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.34\fb\FB\UCHWAŁY\Uchwały 2019\Uchwały Zarządu\12. Grudzień\09.12.2019\"/>
    </mc:Choice>
  </mc:AlternateContent>
  <bookViews>
    <workbookView xWindow="0" yWindow="0" windowWidth="19200" windowHeight="10995"/>
  </bookViews>
  <sheets>
    <sheet name="tab.1" sheetId="4" r:id="rId1"/>
    <sheet name="zał.1" sheetId="5" r:id="rId2"/>
  </sheets>
  <definedNames>
    <definedName name="_xlnm.Print_Area" localSheetId="0">tab.1!$A$1:$X$218</definedName>
    <definedName name="_xlnm.Print_Area" localSheetId="1">zał.1!$A$1:$F$78</definedName>
    <definedName name="_xlnm.Print_Titles" localSheetId="0">tab.1!$7:$10</definedName>
  </definedNames>
  <calcPr calcId="152511"/>
</workbook>
</file>

<file path=xl/calcChain.xml><?xml version="1.0" encoding="utf-8"?>
<calcChain xmlns="http://schemas.openxmlformats.org/spreadsheetml/2006/main">
  <c r="F73" i="5" l="1"/>
  <c r="E77" i="5" s="1"/>
  <c r="E73" i="5"/>
  <c r="E76" i="5" s="1"/>
  <c r="D73" i="5"/>
  <c r="E75" i="5" s="1"/>
  <c r="E78" i="5" s="1"/>
  <c r="F22" i="5"/>
  <c r="E22" i="5"/>
  <c r="D22" i="5"/>
</calcChain>
</file>

<file path=xl/sharedStrings.xml><?xml version="1.0" encoding="utf-8"?>
<sst xmlns="http://schemas.openxmlformats.org/spreadsheetml/2006/main" count="638" uniqueCount="175">
  <si>
    <t/>
  </si>
  <si>
    <t>Dział</t>
  </si>
  <si>
    <t>Rozdział</t>
  </si>
  <si>
    <t>§
/
grupa</t>
  </si>
  <si>
    <t>Nazwa</t>
  </si>
  <si>
    <t>Plan</t>
  </si>
  <si>
    <t>Z tego:</t>
  </si>
  <si>
    <t>Wydatki bieżące</t>
  </si>
  <si>
    <t>z tego:</t>
  </si>
  <si>
    <t>Wydatki 
majątkowe</t>
  </si>
  <si>
    <t>wydatki 
jednostek
budżetowych</t>
  </si>
  <si>
    <t>dotacje na zadania bieżące</t>
  </si>
  <si>
    <t>świadczenia na rzecz osób fizycznych;</t>
  </si>
  <si>
    <t>wydatki na programy finansowane z udziałem środków, o których mowa w art. 5 ust. 1 pkt 2 i 3</t>
  </si>
  <si>
    <t>wypłaty z tytułu poręczeń i gwarancji</t>
  </si>
  <si>
    <t>inwestycje i zakupy inwestycyjne</t>
  </si>
  <si>
    <t>w tym:</t>
  </si>
  <si>
    <t>zakup i objęcie akcji i udziałów</t>
  </si>
  <si>
    <t>Wniesienie wkładów do spółek prawa handlowego</t>
  </si>
  <si>
    <t>wynagrodzenia i składki od nich naliczane</t>
  </si>
  <si>
    <t>wydatki związane z realizacją ich statutowych zadań;</t>
  </si>
  <si>
    <t>na programy finansowane z udziałem środków, o których mowa w art. 5 ust. 1 pkt 2 i 3,</t>
  </si>
  <si>
    <t>710</t>
  </si>
  <si>
    <t>Działalność usługowa</t>
  </si>
  <si>
    <t>przed zmianą</t>
  </si>
  <si>
    <t>zmniejszenie</t>
  </si>
  <si>
    <t>zwiększenie</t>
  </si>
  <si>
    <t>po zmianach</t>
  </si>
  <si>
    <t>71012</t>
  </si>
  <si>
    <t>Zadania z zakresu geodezji i kartografii</t>
  </si>
  <si>
    <t>3020</t>
  </si>
  <si>
    <t>Wydatki osobowe niezaliczone do wynagrodzeń</t>
  </si>
  <si>
    <t>4110</t>
  </si>
  <si>
    <t>Składki na ubezpieczenia społeczne</t>
  </si>
  <si>
    <t>750</t>
  </si>
  <si>
    <t>Administracja publiczna</t>
  </si>
  <si>
    <t>75020</t>
  </si>
  <si>
    <t>Starostwa powiatowe</t>
  </si>
  <si>
    <t>4270</t>
  </si>
  <si>
    <t>Zakup usług remontowych</t>
  </si>
  <si>
    <t>758</t>
  </si>
  <si>
    <t>Różne rozliczenia</t>
  </si>
  <si>
    <t>75818</t>
  </si>
  <si>
    <t>Rezerwy ogólne i celowe</t>
  </si>
  <si>
    <t>4810</t>
  </si>
  <si>
    <t>Rezerwy</t>
  </si>
  <si>
    <t>801</t>
  </si>
  <si>
    <t>Oświata i wychowanie</t>
  </si>
  <si>
    <t>80115</t>
  </si>
  <si>
    <t>Technika</t>
  </si>
  <si>
    <t>4010</t>
  </si>
  <si>
    <t>Wynagrodzenia osobowe pracowników</t>
  </si>
  <si>
    <t>4570</t>
  </si>
  <si>
    <t>Odsetki od nieterminowych wpłat z tytułu pozostałych podatków i opłat</t>
  </si>
  <si>
    <t>6050</t>
  </si>
  <si>
    <t>Wydatki inwestycyjne jednostek budżetowych</t>
  </si>
  <si>
    <t>80195</t>
  </si>
  <si>
    <t>Pozostała działalność</t>
  </si>
  <si>
    <t>4190</t>
  </si>
  <si>
    <t>Nagrody konkursowe</t>
  </si>
  <si>
    <t>4300</t>
  </si>
  <si>
    <t>Zakup usług pozostałych</t>
  </si>
  <si>
    <t>851</t>
  </si>
  <si>
    <t>Ochrona zdrowia</t>
  </si>
  <si>
    <t>85195</t>
  </si>
  <si>
    <t>852</t>
  </si>
  <si>
    <t>Pomoc społeczna</t>
  </si>
  <si>
    <t>85218</t>
  </si>
  <si>
    <t>Powiatowe centra pomocy rodzinie</t>
  </si>
  <si>
    <t>4120</t>
  </si>
  <si>
    <t>Składki na Fundusz Pracy oraz Solidarnościowy Fundusz Wsparcia Osób Niepełnosprawnych</t>
  </si>
  <si>
    <t>4170</t>
  </si>
  <si>
    <t>Wynagrodzenia bezosobowe</t>
  </si>
  <si>
    <t>4210</t>
  </si>
  <si>
    <t>Zakup materiałów i wyposażenia</t>
  </si>
  <si>
    <t>4360</t>
  </si>
  <si>
    <t>Opłaty z tytułu zakupu usług telekomunikacyjnych</t>
  </si>
  <si>
    <t>4410</t>
  </si>
  <si>
    <t>Podróże służbowe krajowe</t>
  </si>
  <si>
    <t>4430</t>
  </si>
  <si>
    <t>Różne opłaty i składki</t>
  </si>
  <si>
    <t>4440</t>
  </si>
  <si>
    <t>Odpisy na zakładowy fundusz świadczeń socjalnych</t>
  </si>
  <si>
    <t>4700</t>
  </si>
  <si>
    <t>85295</t>
  </si>
  <si>
    <t>4217</t>
  </si>
  <si>
    <t>4307</t>
  </si>
  <si>
    <t>4437</t>
  </si>
  <si>
    <t>Wydatki razem:</t>
  </si>
  <si>
    <t>Zarządu Powiatu Tarnogórskiego</t>
  </si>
  <si>
    <t>Wydatki budżetu Powiatu Tarnogórskiego na 2019 rok</t>
  </si>
  <si>
    <t>z dnia 9 grudnia 2019 roku</t>
  </si>
  <si>
    <t>80102</t>
  </si>
  <si>
    <t>Szkoły podstawowe specjalne</t>
  </si>
  <si>
    <t>2540</t>
  </si>
  <si>
    <t>Dotacja podmiotowa z budżetu dla niepublicznej jednostki systemu oświaty</t>
  </si>
  <si>
    <t>80116</t>
  </si>
  <si>
    <t>Szkoły policealne</t>
  </si>
  <si>
    <t>854</t>
  </si>
  <si>
    <t>Edukacyjna opieka wychowawcza</t>
  </si>
  <si>
    <t>85404</t>
  </si>
  <si>
    <t>Wczesne wspomaganie rozwoju dziecka</t>
  </si>
  <si>
    <t>85410</t>
  </si>
  <si>
    <t>Internaty i bursy szkolne</t>
  </si>
  <si>
    <t>85420</t>
  </si>
  <si>
    <t>Młodzieżowe ośrodki wychowawcze</t>
  </si>
  <si>
    <t>Wydatki na dotacje udzielane z budżetu Powiatu Tarnogórskiego w 2019 roku</t>
  </si>
  <si>
    <t>Paragraf</t>
  </si>
  <si>
    <t>Kwota dotacji (w zł)</t>
  </si>
  <si>
    <t>podmiotowa</t>
  </si>
  <si>
    <t>przedmiotowa</t>
  </si>
  <si>
    <t>celowa</t>
  </si>
  <si>
    <t>Jednostki sektora finansów publicznych</t>
  </si>
  <si>
    <t>600</t>
  </si>
  <si>
    <t>60014</t>
  </si>
  <si>
    <t>6610</t>
  </si>
  <si>
    <t>754</t>
  </si>
  <si>
    <t>75414</t>
  </si>
  <si>
    <t>2310</t>
  </si>
  <si>
    <t>80130</t>
  </si>
  <si>
    <t>85201</t>
  </si>
  <si>
    <t>2320</t>
  </si>
  <si>
    <t>85204</t>
  </si>
  <si>
    <t>853</t>
  </si>
  <si>
    <t>85311</t>
  </si>
  <si>
    <t>85495</t>
  </si>
  <si>
    <t>855</t>
  </si>
  <si>
    <t>85508</t>
  </si>
  <si>
    <t>85510</t>
  </si>
  <si>
    <t>921</t>
  </si>
  <si>
    <t>92113</t>
  </si>
  <si>
    <t>2480</t>
  </si>
  <si>
    <t>92116</t>
  </si>
  <si>
    <t>Razem</t>
  </si>
  <si>
    <t>Jednostki spoza sektora finansów publicznych</t>
  </si>
  <si>
    <t>75415</t>
  </si>
  <si>
    <t>755</t>
  </si>
  <si>
    <t>75515</t>
  </si>
  <si>
    <t>2810</t>
  </si>
  <si>
    <t>2820</t>
  </si>
  <si>
    <t>2830</t>
  </si>
  <si>
    <t>80111</t>
  </si>
  <si>
    <t>80120</t>
  </si>
  <si>
    <t>2590</t>
  </si>
  <si>
    <t>80134</t>
  </si>
  <si>
    <t>80151</t>
  </si>
  <si>
    <t>80152</t>
  </si>
  <si>
    <t>80153</t>
  </si>
  <si>
    <t>85149</t>
  </si>
  <si>
    <t>2780</t>
  </si>
  <si>
    <t>85156</t>
  </si>
  <si>
    <t>85202</t>
  </si>
  <si>
    <t>85203</t>
  </si>
  <si>
    <t>2817</t>
  </si>
  <si>
    <t>2827</t>
  </si>
  <si>
    <t>2829</t>
  </si>
  <si>
    <t>2837</t>
  </si>
  <si>
    <t>2580</t>
  </si>
  <si>
    <t>85403</t>
  </si>
  <si>
    <t>85406</t>
  </si>
  <si>
    <t>85419</t>
  </si>
  <si>
    <t>85421</t>
  </si>
  <si>
    <t>900</t>
  </si>
  <si>
    <t>90095</t>
  </si>
  <si>
    <t>92195</t>
  </si>
  <si>
    <t>926</t>
  </si>
  <si>
    <t>92695</t>
  </si>
  <si>
    <t>Łączna kwota dotacji podmiotowej</t>
  </si>
  <si>
    <t>Łączna kwota dotacji przedmiotowej</t>
  </si>
  <si>
    <t>Łączna kwota dotacji celowej</t>
  </si>
  <si>
    <t>Razem:</t>
  </si>
  <si>
    <t>Tabela  do uchwały nr 80/484/2019</t>
  </si>
  <si>
    <t>Załącznik do uchwały nr 80/484/2019</t>
  </si>
  <si>
    <t xml:space="preserve">obsługa długu </t>
  </si>
  <si>
    <t xml:space="preserve">Szkolenia pracowników niebędących członkami korpusu służby cywilnej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</si>
</sst>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5" x14ac:knownFonts="1">
    <font>
      <sz val="8"/>
      <color rgb="FF000000"/>
      <name val="Tahoma"/>
    </font>
    <font>
      <sz val="9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ill="1" applyAlignment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/>
      <protection locked="0"/>
    </xf>
    <xf numFmtId="0" fontId="7" fillId="3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10" fillId="0" borderId="1" xfId="0" applyNumberFormat="1" applyFont="1" applyFill="1" applyBorder="1" applyAlignment="1" applyProtection="1">
      <alignment horizontal="left"/>
      <protection locked="0"/>
    </xf>
    <xf numFmtId="0" fontId="1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NumberFormat="1" applyFont="1" applyFill="1" applyBorder="1" applyAlignment="1" applyProtection="1">
      <alignment horizontal="right" vertical="top" wrapText="1"/>
      <protection locked="0"/>
    </xf>
    <xf numFmtId="0" fontId="11" fillId="3" borderId="1" xfId="0" applyNumberFormat="1" applyFont="1" applyFill="1" applyBorder="1" applyAlignment="1" applyProtection="1">
      <alignment horizontal="right" vertical="top" wrapText="1"/>
      <protection locked="0"/>
    </xf>
    <xf numFmtId="0" fontId="7" fillId="0" borderId="1" xfId="0" applyNumberFormat="1" applyFont="1" applyFill="1" applyBorder="1" applyAlignment="1" applyProtection="1">
      <alignment horizontal="left"/>
      <protection locked="0"/>
    </xf>
    <xf numFmtId="49" fontId="1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2" xfId="0" applyNumberFormat="1" applyFont="1" applyFill="1" applyBorder="1" applyAlignment="1" applyProtection="1">
      <alignment horizontal="right" vertical="center"/>
      <protection locked="0"/>
    </xf>
    <xf numFmtId="0" fontId="12" fillId="3" borderId="2" xfId="0" applyNumberFormat="1" applyFont="1" applyFill="1" applyBorder="1" applyAlignment="1" applyProtection="1">
      <alignment horizontal="right" vertical="center"/>
      <protection locked="0"/>
    </xf>
    <xf numFmtId="0" fontId="7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1" xfId="0" applyNumberFormat="1" applyFont="1" applyFill="1" applyBorder="1" applyAlignment="1" applyProtection="1">
      <alignment horizontal="center" wrapText="1"/>
      <protection locked="0"/>
    </xf>
    <xf numFmtId="4" fontId="7" fillId="0" borderId="11" xfId="0" applyNumberFormat="1" applyFont="1" applyFill="1" applyBorder="1" applyAlignment="1" applyProtection="1">
      <alignment horizontal="right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7" xfId="0" applyNumberFormat="1" applyFont="1" applyFill="1" applyBorder="1" applyAlignment="1" applyProtection="1">
      <alignment horizontal="right"/>
      <protection locked="0"/>
    </xf>
    <xf numFmtId="4" fontId="7" fillId="3" borderId="7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2" xfId="0" applyNumberFormat="1" applyFont="1" applyFill="1" applyBorder="1" applyAlignment="1" applyProtection="1">
      <alignment horizontal="right"/>
      <protection locked="0"/>
    </xf>
    <xf numFmtId="4" fontId="7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2" xfId="0" applyNumberFormat="1" applyFont="1" applyFill="1" applyBorder="1" applyAlignment="1" applyProtection="1">
      <alignment horizontal="right" vertical="center" wrapText="1"/>
      <protection locked="0"/>
    </xf>
    <xf numFmtId="1" fontId="7" fillId="3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left"/>
      <protection locked="0"/>
    </xf>
    <xf numFmtId="0" fontId="1" fillId="2" borderId="0" xfId="0" applyFont="1" applyFill="1"/>
    <xf numFmtId="0" fontId="14" fillId="2" borderId="4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164" fontId="14" fillId="2" borderId="2" xfId="0" applyNumberFormat="1" applyFont="1" applyFill="1" applyBorder="1" applyAlignment="1" applyProtection="1">
      <alignment horizontal="right" vertical="center" wrapText="1"/>
    </xf>
    <xf numFmtId="164" fontId="14" fillId="2" borderId="4" xfId="0" applyNumberFormat="1" applyFont="1" applyFill="1" applyBorder="1" applyAlignment="1" applyProtection="1">
      <alignment horizontal="right" vertical="center" wrapText="1"/>
    </xf>
    <xf numFmtId="164" fontId="13" fillId="2" borderId="2" xfId="0" applyNumberFormat="1" applyFont="1" applyFill="1" applyBorder="1" applyAlignment="1" applyProtection="1">
      <alignment horizontal="right" vertical="center" wrapText="1"/>
    </xf>
    <xf numFmtId="164" fontId="13" fillId="2" borderId="4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 vertical="center" wrapText="1" shrinkToFit="1"/>
      <protection locked="0"/>
    </xf>
    <xf numFmtId="49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4" xfId="0" applyNumberFormat="1" applyFont="1" applyFill="1" applyBorder="1" applyAlignment="1" applyProtection="1">
      <alignment horizontal="right"/>
      <protection locked="0"/>
    </xf>
    <xf numFmtId="4" fontId="7" fillId="0" borderId="6" xfId="0" applyNumberFormat="1" applyFont="1" applyFill="1" applyBorder="1" applyAlignment="1" applyProtection="1">
      <alignment horizontal="right"/>
      <protection locked="0"/>
    </xf>
    <xf numFmtId="49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4" xfId="0" applyNumberFormat="1" applyFont="1" applyFill="1" applyBorder="1" applyAlignment="1" applyProtection="1">
      <alignment horizontal="right"/>
      <protection locked="0"/>
    </xf>
    <xf numFmtId="4" fontId="12" fillId="0" borderId="6" xfId="0" applyNumberFormat="1" applyFont="1" applyFill="1" applyBorder="1" applyAlignment="1" applyProtection="1">
      <alignment horizontal="right"/>
      <protection locked="0"/>
    </xf>
    <xf numFmtId="0" fontId="12" fillId="3" borderId="4" xfId="0" applyNumberFormat="1" applyFont="1" applyFill="1" applyBorder="1" applyAlignment="1" applyProtection="1">
      <alignment horizontal="center" wrapText="1"/>
      <protection locked="0"/>
    </xf>
    <xf numFmtId="0" fontId="12" fillId="3" borderId="5" xfId="0" applyNumberFormat="1" applyFont="1" applyFill="1" applyBorder="1" applyAlignment="1" applyProtection="1">
      <alignment horizontal="center" wrapText="1"/>
      <protection locked="0"/>
    </xf>
    <xf numFmtId="0" fontId="12" fillId="3" borderId="6" xfId="0" applyNumberFormat="1" applyFont="1" applyFill="1" applyBorder="1" applyAlignment="1" applyProtection="1">
      <alignment horizontal="center" wrapText="1"/>
      <protection locked="0"/>
    </xf>
    <xf numFmtId="0" fontId="12" fillId="0" borderId="8" xfId="0" applyNumberFormat="1" applyFont="1" applyFill="1" applyBorder="1" applyAlignment="1" applyProtection="1">
      <alignment horizontal="center" wrapText="1"/>
      <protection locked="0"/>
    </xf>
    <xf numFmtId="0" fontId="12" fillId="0" borderId="9" xfId="0" applyNumberFormat="1" applyFont="1" applyFill="1" applyBorder="1" applyAlignment="1" applyProtection="1">
      <alignment horizontal="center" wrapText="1"/>
      <protection locked="0"/>
    </xf>
    <xf numFmtId="0" fontId="12" fillId="0" borderId="10" xfId="0" applyNumberFormat="1" applyFont="1" applyFill="1" applyBorder="1" applyAlignment="1" applyProtection="1">
      <alignment horizont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NumberFormat="1" applyFont="1" applyFill="1" applyBorder="1" applyAlignment="1" applyProtection="1">
      <alignment horizontal="left" vertical="center" wrapText="1"/>
    </xf>
    <xf numFmtId="0" fontId="13" fillId="2" borderId="1" xfId="0" applyNumberFormat="1" applyFont="1" applyFill="1" applyBorder="1" applyAlignment="1" applyProtection="1">
      <alignment horizontal="left" vertical="center" wrapText="1"/>
    </xf>
    <xf numFmtId="0" fontId="14" fillId="2" borderId="8" xfId="0" applyNumberFormat="1" applyFont="1" applyFill="1" applyBorder="1" applyAlignment="1" applyProtection="1">
      <alignment horizontal="center" vertical="center" wrapText="1"/>
    </xf>
    <xf numFmtId="0" fontId="14" fillId="2" borderId="10" xfId="0" applyNumberFormat="1" applyFont="1" applyFill="1" applyBorder="1" applyAlignment="1" applyProtection="1">
      <alignment horizontal="center" vertical="center" wrapText="1"/>
    </xf>
    <xf numFmtId="0" fontId="14" fillId="2" borderId="12" xfId="0" applyNumberFormat="1" applyFont="1" applyFill="1" applyBorder="1" applyAlignment="1" applyProtection="1">
      <alignment horizontal="center" vertical="center" wrapText="1"/>
    </xf>
    <xf numFmtId="0" fontId="14" fillId="2" borderId="13" xfId="0" applyNumberFormat="1" applyFont="1" applyFill="1" applyBorder="1" applyAlignment="1" applyProtection="1">
      <alignment horizontal="center" vertical="center" wrapText="1"/>
    </xf>
    <xf numFmtId="0" fontId="14" fillId="2" borderId="15" xfId="0" applyNumberFormat="1" applyFont="1" applyFill="1" applyBorder="1" applyAlignment="1" applyProtection="1">
      <alignment horizontal="center" vertical="center" wrapText="1"/>
    </xf>
    <xf numFmtId="0" fontId="14" fillId="2" borderId="16" xfId="0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2" borderId="14" xfId="0" applyNumberFormat="1" applyFont="1" applyFill="1" applyBorder="1" applyAlignment="1" applyProtection="1">
      <alignment horizontal="center" vertical="center" wrapText="1"/>
    </xf>
    <xf numFmtId="0" fontId="14" fillId="2" borderId="7" xfId="0" applyNumberFormat="1" applyFont="1" applyFill="1" applyBorder="1" applyAlignment="1" applyProtection="1">
      <alignment horizontal="center" vertical="center" wrapText="1"/>
    </xf>
    <xf numFmtId="0" fontId="14" fillId="2" borderId="9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4" fillId="2" borderId="17" xfId="0" applyNumberFormat="1" applyFont="1" applyFill="1" applyBorder="1" applyAlignment="1" applyProtection="1">
      <alignment horizontal="center" vertical="center" wrapText="1"/>
    </xf>
    <xf numFmtId="0" fontId="14" fillId="2" borderId="4" xfId="0" applyNumberFormat="1" applyFont="1" applyFill="1" applyBorder="1" applyAlignment="1" applyProtection="1">
      <alignment horizontal="center" vertical="center" wrapText="1"/>
    </xf>
    <xf numFmtId="0" fontId="14" fillId="2" borderId="5" xfId="0" applyNumberFormat="1" applyFont="1" applyFill="1" applyBorder="1" applyAlignment="1" applyProtection="1">
      <alignment horizontal="center" vertical="center" wrapText="1"/>
    </xf>
    <xf numFmtId="0" fontId="14" fillId="2" borderId="6" xfId="0" applyNumberFormat="1" applyFont="1" applyFill="1" applyBorder="1" applyAlignment="1" applyProtection="1">
      <alignment horizontal="center" vertical="center" wrapText="1"/>
    </xf>
    <xf numFmtId="164" fontId="14" fillId="2" borderId="4" xfId="0" applyNumberFormat="1" applyFont="1" applyFill="1" applyBorder="1" applyAlignment="1" applyProtection="1">
      <alignment horizontal="right" vertical="center" wrapText="1"/>
    </xf>
    <xf numFmtId="164" fontId="14" fillId="2" borderId="6" xfId="0" applyNumberFormat="1" applyFont="1" applyFill="1" applyBorder="1" applyAlignment="1" applyProtection="1">
      <alignment horizontal="right" vertical="center" wrapText="1"/>
    </xf>
    <xf numFmtId="0" fontId="14" fillId="2" borderId="8" xfId="0" applyNumberFormat="1" applyFont="1" applyFill="1" applyBorder="1" applyAlignment="1" applyProtection="1">
      <alignment horizontal="left" vertical="center" wrapText="1"/>
    </xf>
    <xf numFmtId="0" fontId="14" fillId="2" borderId="9" xfId="0" applyNumberFormat="1" applyFont="1" applyFill="1" applyBorder="1" applyAlignment="1" applyProtection="1">
      <alignment horizontal="left" vertical="center" wrapText="1"/>
    </xf>
    <xf numFmtId="0" fontId="14" fillId="2" borderId="10" xfId="0" applyNumberFormat="1" applyFont="1" applyFill="1" applyBorder="1" applyAlignment="1" applyProtection="1">
      <alignment horizontal="left" vertical="center" wrapText="1"/>
    </xf>
    <xf numFmtId="0" fontId="14" fillId="2" borderId="12" xfId="0" applyNumberFormat="1" applyFont="1" applyFill="1" applyBorder="1" applyAlignment="1" applyProtection="1">
      <alignment horizontal="left" vertical="center" wrapText="1"/>
    </xf>
    <xf numFmtId="0" fontId="14" fillId="2" borderId="13" xfId="0" applyNumberFormat="1" applyFont="1" applyFill="1" applyBorder="1" applyAlignment="1" applyProtection="1">
      <alignment horizontal="left" vertical="center" wrapText="1"/>
    </xf>
    <xf numFmtId="0" fontId="14" fillId="2" borderId="15" xfId="0" applyNumberFormat="1" applyFont="1" applyFill="1" applyBorder="1" applyAlignment="1" applyProtection="1">
      <alignment horizontal="left" vertical="center" wrapText="1"/>
    </xf>
    <xf numFmtId="0" fontId="14" fillId="2" borderId="17" xfId="0" applyNumberFormat="1" applyFont="1" applyFill="1" applyBorder="1" applyAlignment="1" applyProtection="1">
      <alignment horizontal="left" vertical="center" wrapText="1"/>
    </xf>
    <xf numFmtId="0" fontId="14" fillId="2" borderId="16" xfId="0" applyNumberFormat="1" applyFont="1" applyFill="1" applyBorder="1" applyAlignment="1" applyProtection="1">
      <alignment horizontal="left" vertical="center" wrapText="1"/>
    </xf>
    <xf numFmtId="0" fontId="14" fillId="2" borderId="1" xfId="0" applyNumberFormat="1" applyFont="1" applyFill="1" applyBorder="1" applyAlignment="1" applyProtection="1">
      <alignment horizontal="right" vertical="center" wrapText="1"/>
    </xf>
    <xf numFmtId="164" fontId="13" fillId="2" borderId="4" xfId="0" applyNumberFormat="1" applyFont="1" applyFill="1" applyBorder="1" applyAlignment="1" applyProtection="1">
      <alignment horizontal="right" vertical="center" wrapText="1"/>
    </xf>
    <xf numFmtId="164" fontId="13" fillId="2" borderId="6" xfId="0" applyNumberFormat="1" applyFont="1" applyFill="1" applyBorder="1" applyAlignment="1" applyProtection="1">
      <alignment horizontal="right" vertical="center" wrapText="1"/>
    </xf>
    <xf numFmtId="0" fontId="13" fillId="2" borderId="8" xfId="0" applyNumberFormat="1" applyFont="1" applyFill="1" applyBorder="1" applyAlignment="1" applyProtection="1">
      <alignment horizontal="center" vertical="center" wrapText="1"/>
    </xf>
    <xf numFmtId="0" fontId="13" fillId="2" borderId="9" xfId="0" applyNumberFormat="1" applyFont="1" applyFill="1" applyBorder="1" applyAlignment="1" applyProtection="1">
      <alignment horizontal="center" vertical="center" wrapText="1"/>
    </xf>
    <xf numFmtId="0" fontId="13" fillId="2" borderId="10" xfId="0" applyNumberFormat="1" applyFont="1" applyFill="1" applyBorder="1" applyAlignment="1" applyProtection="1">
      <alignment horizontal="center" vertical="center" wrapText="1"/>
    </xf>
    <xf numFmtId="0" fontId="13" fillId="2" borderId="12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13" xfId="0" applyNumberFormat="1" applyFont="1" applyFill="1" applyBorder="1" applyAlignment="1" applyProtection="1">
      <alignment horizontal="center" vertical="center" wrapText="1"/>
    </xf>
    <xf numFmtId="0" fontId="13" fillId="2" borderId="15" xfId="0" applyNumberFormat="1" applyFont="1" applyFill="1" applyBorder="1" applyAlignment="1" applyProtection="1">
      <alignment horizontal="center" vertical="center" wrapText="1"/>
    </xf>
    <xf numFmtId="0" fontId="13" fillId="2" borderId="17" xfId="0" applyNumberFormat="1" applyFont="1" applyFill="1" applyBorder="1" applyAlignment="1" applyProtection="1">
      <alignment horizontal="center" vertical="center" wrapText="1"/>
    </xf>
    <xf numFmtId="0" fontId="13" fillId="2" borderId="16" xfId="0" applyNumberFormat="1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220"/>
  <sheetViews>
    <sheetView tabSelected="1" topLeftCell="A205" workbookViewId="0">
      <selection activeCell="K19" sqref="K19"/>
    </sheetView>
  </sheetViews>
  <sheetFormatPr defaultRowHeight="12" x14ac:dyDescent="0.2"/>
  <cols>
    <col min="1" max="1" width="1.5" style="26" customWidth="1"/>
    <col min="2" max="2" width="6.33203125" style="26" customWidth="1"/>
    <col min="3" max="3" width="8.5" style="26" customWidth="1"/>
    <col min="4" max="4" width="10.1640625" style="26" customWidth="1"/>
    <col min="5" max="5" width="3" style="26" customWidth="1"/>
    <col min="6" max="6" width="1.5" style="26" customWidth="1"/>
    <col min="7" max="7" width="15.6640625" style="26" customWidth="1"/>
    <col min="8" max="8" width="15.33203125" style="26" customWidth="1"/>
    <col min="9" max="9" width="17" style="26" customWidth="1"/>
    <col min="10" max="10" width="17.5" style="26" customWidth="1"/>
    <col min="11" max="11" width="17.83203125" style="26" customWidth="1"/>
    <col min="12" max="15" width="13.1640625" style="26" customWidth="1"/>
    <col min="16" max="16" width="19.6640625" style="26" customWidth="1"/>
    <col min="17" max="20" width="13.1640625" style="26" customWidth="1"/>
    <col min="21" max="21" width="20.83203125" style="26" customWidth="1"/>
    <col min="22" max="22" width="13.1640625" style="26" customWidth="1"/>
    <col min="23" max="23" width="8.33203125" style="26" customWidth="1"/>
    <col min="24" max="24" width="4" style="26" customWidth="1"/>
    <col min="25" max="16384" width="9.33203125" style="26"/>
  </cols>
  <sheetData>
    <row r="1" spans="1:244" s="2" customFormat="1" ht="18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25"/>
      <c r="S1" s="1"/>
      <c r="T1" s="25"/>
      <c r="U1" s="1" t="s">
        <v>171</v>
      </c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</row>
    <row r="2" spans="1:244" s="2" customFormat="1" ht="18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1"/>
      <c r="P2" s="1"/>
      <c r="Q2" s="1"/>
      <c r="R2" s="25"/>
      <c r="S2" s="1"/>
      <c r="T2" s="25"/>
      <c r="U2" s="1" t="s">
        <v>89</v>
      </c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</row>
    <row r="3" spans="1:244" s="2" customFormat="1" ht="18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25"/>
      <c r="S3" s="1"/>
      <c r="T3" s="25"/>
      <c r="U3" s="1" t="s">
        <v>91</v>
      </c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</row>
    <row r="4" spans="1:244" s="2" customFormat="1" ht="24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</row>
    <row r="5" spans="1:244" s="2" customFormat="1" ht="24.95" customHeight="1" x14ac:dyDescent="0.2">
      <c r="A5" s="35" t="s">
        <v>90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</row>
    <row r="6" spans="1:244" x14ac:dyDescent="0.2">
      <c r="A6" s="55" t="s">
        <v>0</v>
      </c>
      <c r="B6" s="55"/>
      <c r="C6" s="55"/>
      <c r="D6" s="55"/>
      <c r="E6" s="55"/>
      <c r="F6" s="56" t="s">
        <v>0</v>
      </c>
      <c r="G6" s="56"/>
      <c r="H6" s="56"/>
    </row>
    <row r="7" spans="1:244" x14ac:dyDescent="0.2">
      <c r="A7" s="57" t="s">
        <v>1</v>
      </c>
      <c r="B7" s="58"/>
      <c r="C7" s="63" t="s">
        <v>2</v>
      </c>
      <c r="D7" s="63" t="s">
        <v>3</v>
      </c>
      <c r="E7" s="57" t="s">
        <v>4</v>
      </c>
      <c r="F7" s="66"/>
      <c r="G7" s="66"/>
      <c r="H7" s="66"/>
      <c r="I7" s="63" t="s">
        <v>5</v>
      </c>
      <c r="J7" s="69" t="s">
        <v>6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1"/>
    </row>
    <row r="8" spans="1:244" x14ac:dyDescent="0.2">
      <c r="A8" s="59"/>
      <c r="B8" s="60"/>
      <c r="C8" s="64"/>
      <c r="D8" s="64"/>
      <c r="E8" s="59"/>
      <c r="F8" s="67"/>
      <c r="G8" s="67"/>
      <c r="H8" s="67"/>
      <c r="I8" s="64"/>
      <c r="J8" s="63" t="s">
        <v>7</v>
      </c>
      <c r="K8" s="69" t="s">
        <v>8</v>
      </c>
      <c r="L8" s="70"/>
      <c r="M8" s="70"/>
      <c r="N8" s="70"/>
      <c r="O8" s="70"/>
      <c r="P8" s="70"/>
      <c r="Q8" s="70"/>
      <c r="R8" s="71"/>
      <c r="S8" s="63" t="s">
        <v>9</v>
      </c>
      <c r="T8" s="69" t="s">
        <v>8</v>
      </c>
      <c r="U8" s="70"/>
      <c r="V8" s="70"/>
      <c r="W8" s="70"/>
      <c r="X8" s="71"/>
    </row>
    <row r="9" spans="1:244" ht="10.5" customHeight="1" x14ac:dyDescent="0.2">
      <c r="A9" s="59"/>
      <c r="B9" s="60"/>
      <c r="C9" s="64"/>
      <c r="D9" s="64"/>
      <c r="E9" s="59"/>
      <c r="F9" s="67"/>
      <c r="G9" s="67"/>
      <c r="H9" s="67"/>
      <c r="I9" s="64"/>
      <c r="J9" s="64"/>
      <c r="K9" s="63" t="s">
        <v>10</v>
      </c>
      <c r="L9" s="69" t="s">
        <v>8</v>
      </c>
      <c r="M9" s="71"/>
      <c r="N9" s="63" t="s">
        <v>11</v>
      </c>
      <c r="O9" s="63" t="s">
        <v>12</v>
      </c>
      <c r="P9" s="63" t="s">
        <v>13</v>
      </c>
      <c r="Q9" s="63" t="s">
        <v>14</v>
      </c>
      <c r="R9" s="63" t="s">
        <v>173</v>
      </c>
      <c r="S9" s="64"/>
      <c r="T9" s="63" t="s">
        <v>15</v>
      </c>
      <c r="U9" s="27" t="s">
        <v>16</v>
      </c>
      <c r="V9" s="63" t="s">
        <v>17</v>
      </c>
      <c r="W9" s="57" t="s">
        <v>18</v>
      </c>
      <c r="X9" s="58"/>
    </row>
    <row r="10" spans="1:244" ht="100.5" customHeight="1" x14ac:dyDescent="0.2">
      <c r="A10" s="61"/>
      <c r="B10" s="62"/>
      <c r="C10" s="65"/>
      <c r="D10" s="65"/>
      <c r="E10" s="61"/>
      <c r="F10" s="68"/>
      <c r="G10" s="68"/>
      <c r="H10" s="68"/>
      <c r="I10" s="65"/>
      <c r="J10" s="65"/>
      <c r="K10" s="65"/>
      <c r="L10" s="28" t="s">
        <v>19</v>
      </c>
      <c r="M10" s="28" t="s">
        <v>20</v>
      </c>
      <c r="N10" s="65"/>
      <c r="O10" s="65"/>
      <c r="P10" s="65"/>
      <c r="Q10" s="65"/>
      <c r="R10" s="65"/>
      <c r="S10" s="65"/>
      <c r="T10" s="65"/>
      <c r="U10" s="27" t="s">
        <v>21</v>
      </c>
      <c r="V10" s="65"/>
      <c r="W10" s="61"/>
      <c r="X10" s="62"/>
    </row>
    <row r="11" spans="1:244" ht="27" customHeight="1" x14ac:dyDescent="0.2">
      <c r="A11" s="57" t="s">
        <v>22</v>
      </c>
      <c r="B11" s="58"/>
      <c r="C11" s="63" t="s">
        <v>0</v>
      </c>
      <c r="D11" s="63" t="s">
        <v>0</v>
      </c>
      <c r="E11" s="74" t="s">
        <v>23</v>
      </c>
      <c r="F11" s="75"/>
      <c r="G11" s="76"/>
      <c r="H11" s="29" t="s">
        <v>24</v>
      </c>
      <c r="I11" s="30">
        <v>3327164</v>
      </c>
      <c r="J11" s="30">
        <v>3313164</v>
      </c>
      <c r="K11" s="30">
        <v>3312364</v>
      </c>
      <c r="L11" s="30">
        <v>2579583.4700000002</v>
      </c>
      <c r="M11" s="30">
        <v>732780.53</v>
      </c>
      <c r="N11" s="30">
        <v>0</v>
      </c>
      <c r="O11" s="30">
        <v>800</v>
      </c>
      <c r="P11" s="30">
        <v>0</v>
      </c>
      <c r="Q11" s="30">
        <v>0</v>
      </c>
      <c r="R11" s="30">
        <v>0</v>
      </c>
      <c r="S11" s="30">
        <v>14000</v>
      </c>
      <c r="T11" s="30">
        <v>14000</v>
      </c>
      <c r="U11" s="31">
        <v>0</v>
      </c>
      <c r="V11" s="30">
        <v>0</v>
      </c>
      <c r="W11" s="72">
        <v>0</v>
      </c>
      <c r="X11" s="73"/>
    </row>
    <row r="12" spans="1:244" ht="27" customHeight="1" x14ac:dyDescent="0.2">
      <c r="A12" s="59"/>
      <c r="B12" s="60"/>
      <c r="C12" s="64"/>
      <c r="D12" s="64"/>
      <c r="E12" s="77"/>
      <c r="F12" s="55"/>
      <c r="G12" s="78"/>
      <c r="H12" s="29" t="s">
        <v>25</v>
      </c>
      <c r="I12" s="30">
        <v>-20</v>
      </c>
      <c r="J12" s="30">
        <v>-20</v>
      </c>
      <c r="K12" s="30">
        <v>-20</v>
      </c>
      <c r="L12" s="30">
        <v>-20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1">
        <v>0</v>
      </c>
      <c r="V12" s="30">
        <v>0</v>
      </c>
      <c r="W12" s="72">
        <v>0</v>
      </c>
      <c r="X12" s="73"/>
    </row>
    <row r="13" spans="1:244" ht="27" customHeight="1" x14ac:dyDescent="0.2">
      <c r="A13" s="59"/>
      <c r="B13" s="60"/>
      <c r="C13" s="64"/>
      <c r="D13" s="64"/>
      <c r="E13" s="77"/>
      <c r="F13" s="55"/>
      <c r="G13" s="78"/>
      <c r="H13" s="29" t="s">
        <v>26</v>
      </c>
      <c r="I13" s="30">
        <v>20</v>
      </c>
      <c r="J13" s="30">
        <v>20</v>
      </c>
      <c r="K13" s="30">
        <v>0</v>
      </c>
      <c r="L13" s="30">
        <v>0</v>
      </c>
      <c r="M13" s="30">
        <v>0</v>
      </c>
      <c r="N13" s="30">
        <v>0</v>
      </c>
      <c r="O13" s="30">
        <v>20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1">
        <v>0</v>
      </c>
      <c r="V13" s="30">
        <v>0</v>
      </c>
      <c r="W13" s="72">
        <v>0</v>
      </c>
      <c r="X13" s="73"/>
    </row>
    <row r="14" spans="1:244" ht="27" customHeight="1" x14ac:dyDescent="0.2">
      <c r="A14" s="61"/>
      <c r="B14" s="62"/>
      <c r="C14" s="65"/>
      <c r="D14" s="65"/>
      <c r="E14" s="79"/>
      <c r="F14" s="80"/>
      <c r="G14" s="81"/>
      <c r="H14" s="29" t="s">
        <v>27</v>
      </c>
      <c r="I14" s="30">
        <v>3327164</v>
      </c>
      <c r="J14" s="30">
        <v>3313164</v>
      </c>
      <c r="K14" s="30">
        <v>3312344</v>
      </c>
      <c r="L14" s="30">
        <v>2579563.4700000002</v>
      </c>
      <c r="M14" s="30">
        <v>732780.53</v>
      </c>
      <c r="N14" s="30">
        <v>0</v>
      </c>
      <c r="O14" s="30">
        <v>820</v>
      </c>
      <c r="P14" s="30">
        <v>0</v>
      </c>
      <c r="Q14" s="30">
        <v>0</v>
      </c>
      <c r="R14" s="30">
        <v>0</v>
      </c>
      <c r="S14" s="30">
        <v>14000</v>
      </c>
      <c r="T14" s="30">
        <v>14000</v>
      </c>
      <c r="U14" s="31">
        <v>0</v>
      </c>
      <c r="V14" s="30">
        <v>0</v>
      </c>
      <c r="W14" s="72">
        <v>0</v>
      </c>
      <c r="X14" s="73"/>
    </row>
    <row r="15" spans="1:244" ht="27" customHeight="1" x14ac:dyDescent="0.2">
      <c r="A15" s="57" t="s">
        <v>0</v>
      </c>
      <c r="B15" s="58"/>
      <c r="C15" s="63" t="s">
        <v>28</v>
      </c>
      <c r="D15" s="63" t="s">
        <v>0</v>
      </c>
      <c r="E15" s="74" t="s">
        <v>29</v>
      </c>
      <c r="F15" s="75"/>
      <c r="G15" s="76"/>
      <c r="H15" s="29" t="s">
        <v>24</v>
      </c>
      <c r="I15" s="30">
        <v>2649904</v>
      </c>
      <c r="J15" s="30">
        <v>2649904</v>
      </c>
      <c r="K15" s="30">
        <v>2649104</v>
      </c>
      <c r="L15" s="30">
        <v>2003213</v>
      </c>
      <c r="M15" s="30">
        <v>645891</v>
      </c>
      <c r="N15" s="30">
        <v>0</v>
      </c>
      <c r="O15" s="30">
        <v>800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1">
        <v>0</v>
      </c>
      <c r="V15" s="30">
        <v>0</v>
      </c>
      <c r="W15" s="72">
        <v>0</v>
      </c>
      <c r="X15" s="73"/>
    </row>
    <row r="16" spans="1:244" ht="27" customHeight="1" x14ac:dyDescent="0.2">
      <c r="A16" s="59"/>
      <c r="B16" s="60"/>
      <c r="C16" s="64"/>
      <c r="D16" s="64"/>
      <c r="E16" s="77"/>
      <c r="F16" s="55"/>
      <c r="G16" s="78"/>
      <c r="H16" s="29" t="s">
        <v>25</v>
      </c>
      <c r="I16" s="30">
        <v>-20</v>
      </c>
      <c r="J16" s="30">
        <v>-20</v>
      </c>
      <c r="K16" s="30">
        <v>-20</v>
      </c>
      <c r="L16" s="30">
        <v>-20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1">
        <v>0</v>
      </c>
      <c r="V16" s="30">
        <v>0</v>
      </c>
      <c r="W16" s="72">
        <v>0</v>
      </c>
      <c r="X16" s="73"/>
    </row>
    <row r="17" spans="1:24" ht="27" customHeight="1" x14ac:dyDescent="0.2">
      <c r="A17" s="59"/>
      <c r="B17" s="60"/>
      <c r="C17" s="64"/>
      <c r="D17" s="64"/>
      <c r="E17" s="77"/>
      <c r="F17" s="55"/>
      <c r="G17" s="78"/>
      <c r="H17" s="29" t="s">
        <v>26</v>
      </c>
      <c r="I17" s="30">
        <v>20</v>
      </c>
      <c r="J17" s="30">
        <v>20</v>
      </c>
      <c r="K17" s="30">
        <v>0</v>
      </c>
      <c r="L17" s="30">
        <v>0</v>
      </c>
      <c r="M17" s="30">
        <v>0</v>
      </c>
      <c r="N17" s="30">
        <v>0</v>
      </c>
      <c r="O17" s="30">
        <v>20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1">
        <v>0</v>
      </c>
      <c r="V17" s="30">
        <v>0</v>
      </c>
      <c r="W17" s="72">
        <v>0</v>
      </c>
      <c r="X17" s="73"/>
    </row>
    <row r="18" spans="1:24" ht="27" customHeight="1" x14ac:dyDescent="0.2">
      <c r="A18" s="61"/>
      <c r="B18" s="62"/>
      <c r="C18" s="65"/>
      <c r="D18" s="65"/>
      <c r="E18" s="79"/>
      <c r="F18" s="80"/>
      <c r="G18" s="81"/>
      <c r="H18" s="29" t="s">
        <v>27</v>
      </c>
      <c r="I18" s="30">
        <v>2649904</v>
      </c>
      <c r="J18" s="30">
        <v>2649904</v>
      </c>
      <c r="K18" s="30">
        <v>2649084</v>
      </c>
      <c r="L18" s="30">
        <v>2003193</v>
      </c>
      <c r="M18" s="30">
        <v>645891</v>
      </c>
      <c r="N18" s="30">
        <v>0</v>
      </c>
      <c r="O18" s="30">
        <v>820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1">
        <v>0</v>
      </c>
      <c r="V18" s="30">
        <v>0</v>
      </c>
      <c r="W18" s="72">
        <v>0</v>
      </c>
      <c r="X18" s="73"/>
    </row>
    <row r="19" spans="1:24" ht="27" customHeight="1" x14ac:dyDescent="0.2">
      <c r="A19" s="57" t="s">
        <v>0</v>
      </c>
      <c r="B19" s="58"/>
      <c r="C19" s="63" t="s">
        <v>0</v>
      </c>
      <c r="D19" s="63" t="s">
        <v>30</v>
      </c>
      <c r="E19" s="74" t="s">
        <v>31</v>
      </c>
      <c r="F19" s="75"/>
      <c r="G19" s="76"/>
      <c r="H19" s="29" t="s">
        <v>24</v>
      </c>
      <c r="I19" s="30">
        <v>800</v>
      </c>
      <c r="J19" s="30">
        <v>800</v>
      </c>
      <c r="K19" s="30">
        <v>0</v>
      </c>
      <c r="L19" s="30">
        <v>0</v>
      </c>
      <c r="M19" s="30">
        <v>0</v>
      </c>
      <c r="N19" s="30">
        <v>0</v>
      </c>
      <c r="O19" s="30">
        <v>800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1">
        <v>0</v>
      </c>
      <c r="V19" s="30">
        <v>0</v>
      </c>
      <c r="W19" s="72">
        <v>0</v>
      </c>
      <c r="X19" s="73"/>
    </row>
    <row r="20" spans="1:24" ht="27" customHeight="1" x14ac:dyDescent="0.2">
      <c r="A20" s="59"/>
      <c r="B20" s="60"/>
      <c r="C20" s="64"/>
      <c r="D20" s="64"/>
      <c r="E20" s="77"/>
      <c r="F20" s="55"/>
      <c r="G20" s="78"/>
      <c r="H20" s="29" t="s">
        <v>25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1">
        <v>0</v>
      </c>
      <c r="V20" s="30">
        <v>0</v>
      </c>
      <c r="W20" s="72">
        <v>0</v>
      </c>
      <c r="X20" s="73"/>
    </row>
    <row r="21" spans="1:24" ht="27" customHeight="1" x14ac:dyDescent="0.2">
      <c r="A21" s="59"/>
      <c r="B21" s="60"/>
      <c r="C21" s="64"/>
      <c r="D21" s="64"/>
      <c r="E21" s="77"/>
      <c r="F21" s="55"/>
      <c r="G21" s="78"/>
      <c r="H21" s="29" t="s">
        <v>26</v>
      </c>
      <c r="I21" s="30">
        <v>20</v>
      </c>
      <c r="J21" s="30">
        <v>20</v>
      </c>
      <c r="K21" s="30">
        <v>0</v>
      </c>
      <c r="L21" s="30">
        <v>0</v>
      </c>
      <c r="M21" s="30">
        <v>0</v>
      </c>
      <c r="N21" s="30">
        <v>0</v>
      </c>
      <c r="O21" s="30">
        <v>20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1">
        <v>0</v>
      </c>
      <c r="V21" s="30">
        <v>0</v>
      </c>
      <c r="W21" s="72">
        <v>0</v>
      </c>
      <c r="X21" s="73"/>
    </row>
    <row r="22" spans="1:24" ht="27" customHeight="1" x14ac:dyDescent="0.2">
      <c r="A22" s="61"/>
      <c r="B22" s="62"/>
      <c r="C22" s="65"/>
      <c r="D22" s="65"/>
      <c r="E22" s="79"/>
      <c r="F22" s="80"/>
      <c r="G22" s="81"/>
      <c r="H22" s="29" t="s">
        <v>27</v>
      </c>
      <c r="I22" s="30">
        <v>820</v>
      </c>
      <c r="J22" s="30">
        <v>820</v>
      </c>
      <c r="K22" s="30">
        <v>0</v>
      </c>
      <c r="L22" s="30">
        <v>0</v>
      </c>
      <c r="M22" s="30">
        <v>0</v>
      </c>
      <c r="N22" s="30">
        <v>0</v>
      </c>
      <c r="O22" s="30">
        <v>820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1">
        <v>0</v>
      </c>
      <c r="V22" s="30">
        <v>0</v>
      </c>
      <c r="W22" s="72">
        <v>0</v>
      </c>
      <c r="X22" s="73"/>
    </row>
    <row r="23" spans="1:24" ht="27" customHeight="1" x14ac:dyDescent="0.2">
      <c r="A23" s="57" t="s">
        <v>0</v>
      </c>
      <c r="B23" s="58"/>
      <c r="C23" s="63" t="s">
        <v>0</v>
      </c>
      <c r="D23" s="63" t="s">
        <v>32</v>
      </c>
      <c r="E23" s="74" t="s">
        <v>33</v>
      </c>
      <c r="F23" s="75"/>
      <c r="G23" s="76"/>
      <c r="H23" s="29" t="s">
        <v>24</v>
      </c>
      <c r="I23" s="30">
        <v>302610</v>
      </c>
      <c r="J23" s="30">
        <v>302610</v>
      </c>
      <c r="K23" s="30">
        <v>302610</v>
      </c>
      <c r="L23" s="30">
        <v>302610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1">
        <v>0</v>
      </c>
      <c r="V23" s="30">
        <v>0</v>
      </c>
      <c r="W23" s="72">
        <v>0</v>
      </c>
      <c r="X23" s="73"/>
    </row>
    <row r="24" spans="1:24" ht="27" customHeight="1" x14ac:dyDescent="0.2">
      <c r="A24" s="59"/>
      <c r="B24" s="60"/>
      <c r="C24" s="64"/>
      <c r="D24" s="64"/>
      <c r="E24" s="77"/>
      <c r="F24" s="55"/>
      <c r="G24" s="78"/>
      <c r="H24" s="29" t="s">
        <v>25</v>
      </c>
      <c r="I24" s="30">
        <v>-20</v>
      </c>
      <c r="J24" s="30">
        <v>-20</v>
      </c>
      <c r="K24" s="30">
        <v>-20</v>
      </c>
      <c r="L24" s="30">
        <v>-20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1">
        <v>0</v>
      </c>
      <c r="V24" s="30">
        <v>0</v>
      </c>
      <c r="W24" s="72">
        <v>0</v>
      </c>
      <c r="X24" s="73"/>
    </row>
    <row r="25" spans="1:24" ht="27" customHeight="1" x14ac:dyDescent="0.2">
      <c r="A25" s="59"/>
      <c r="B25" s="60"/>
      <c r="C25" s="64"/>
      <c r="D25" s="64"/>
      <c r="E25" s="77"/>
      <c r="F25" s="55"/>
      <c r="G25" s="78"/>
      <c r="H25" s="29" t="s">
        <v>26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1">
        <v>0</v>
      </c>
      <c r="V25" s="30">
        <v>0</v>
      </c>
      <c r="W25" s="72">
        <v>0</v>
      </c>
      <c r="X25" s="73"/>
    </row>
    <row r="26" spans="1:24" ht="27" customHeight="1" x14ac:dyDescent="0.2">
      <c r="A26" s="61"/>
      <c r="B26" s="62"/>
      <c r="C26" s="65"/>
      <c r="D26" s="65"/>
      <c r="E26" s="79"/>
      <c r="F26" s="80"/>
      <c r="G26" s="81"/>
      <c r="H26" s="29" t="s">
        <v>27</v>
      </c>
      <c r="I26" s="30">
        <v>302590</v>
      </c>
      <c r="J26" s="30">
        <v>302590</v>
      </c>
      <c r="K26" s="30">
        <v>302590</v>
      </c>
      <c r="L26" s="30">
        <v>302590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1">
        <v>0</v>
      </c>
      <c r="V26" s="30">
        <v>0</v>
      </c>
      <c r="W26" s="72">
        <v>0</v>
      </c>
      <c r="X26" s="73"/>
    </row>
    <row r="27" spans="1:24" ht="27" customHeight="1" x14ac:dyDescent="0.2">
      <c r="A27" s="57" t="s">
        <v>34</v>
      </c>
      <c r="B27" s="58"/>
      <c r="C27" s="63" t="s">
        <v>0</v>
      </c>
      <c r="D27" s="63" t="s">
        <v>0</v>
      </c>
      <c r="E27" s="74" t="s">
        <v>35</v>
      </c>
      <c r="F27" s="75"/>
      <c r="G27" s="76"/>
      <c r="H27" s="29" t="s">
        <v>24</v>
      </c>
      <c r="I27" s="30">
        <v>16602189</v>
      </c>
      <c r="J27" s="30">
        <v>16471032</v>
      </c>
      <c r="K27" s="30">
        <v>15938218</v>
      </c>
      <c r="L27" s="30">
        <v>11680080</v>
      </c>
      <c r="M27" s="30">
        <v>4258138</v>
      </c>
      <c r="N27" s="30">
        <v>0</v>
      </c>
      <c r="O27" s="30">
        <v>532814</v>
      </c>
      <c r="P27" s="30">
        <v>0</v>
      </c>
      <c r="Q27" s="30">
        <v>0</v>
      </c>
      <c r="R27" s="30">
        <v>0</v>
      </c>
      <c r="S27" s="30">
        <v>131157</v>
      </c>
      <c r="T27" s="30">
        <v>131157</v>
      </c>
      <c r="U27" s="31">
        <v>0</v>
      </c>
      <c r="V27" s="30">
        <v>0</v>
      </c>
      <c r="W27" s="72">
        <v>0</v>
      </c>
      <c r="X27" s="73"/>
    </row>
    <row r="28" spans="1:24" ht="27" customHeight="1" x14ac:dyDescent="0.2">
      <c r="A28" s="59"/>
      <c r="B28" s="60"/>
      <c r="C28" s="64"/>
      <c r="D28" s="64"/>
      <c r="E28" s="77"/>
      <c r="F28" s="55"/>
      <c r="G28" s="78"/>
      <c r="H28" s="29" t="s">
        <v>25</v>
      </c>
      <c r="I28" s="30">
        <v>-1049</v>
      </c>
      <c r="J28" s="30">
        <v>-1049</v>
      </c>
      <c r="K28" s="30">
        <v>-1049</v>
      </c>
      <c r="L28" s="30">
        <v>0</v>
      </c>
      <c r="M28" s="30">
        <v>-1049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1">
        <v>0</v>
      </c>
      <c r="V28" s="30">
        <v>0</v>
      </c>
      <c r="W28" s="72">
        <v>0</v>
      </c>
      <c r="X28" s="73"/>
    </row>
    <row r="29" spans="1:24" ht="27" customHeight="1" x14ac:dyDescent="0.2">
      <c r="A29" s="59"/>
      <c r="B29" s="60"/>
      <c r="C29" s="64"/>
      <c r="D29" s="64"/>
      <c r="E29" s="77"/>
      <c r="F29" s="55"/>
      <c r="G29" s="78"/>
      <c r="H29" s="29" t="s">
        <v>26</v>
      </c>
      <c r="I29" s="30">
        <v>1049</v>
      </c>
      <c r="J29" s="30">
        <v>1049</v>
      </c>
      <c r="K29" s="30">
        <v>0</v>
      </c>
      <c r="L29" s="30">
        <v>0</v>
      </c>
      <c r="M29" s="30">
        <v>0</v>
      </c>
      <c r="N29" s="30">
        <v>0</v>
      </c>
      <c r="O29" s="30">
        <v>1049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1">
        <v>0</v>
      </c>
      <c r="V29" s="30">
        <v>0</v>
      </c>
      <c r="W29" s="72">
        <v>0</v>
      </c>
      <c r="X29" s="73"/>
    </row>
    <row r="30" spans="1:24" ht="27" customHeight="1" x14ac:dyDescent="0.2">
      <c r="A30" s="61"/>
      <c r="B30" s="62"/>
      <c r="C30" s="65"/>
      <c r="D30" s="65"/>
      <c r="E30" s="79"/>
      <c r="F30" s="80"/>
      <c r="G30" s="81"/>
      <c r="H30" s="29" t="s">
        <v>27</v>
      </c>
      <c r="I30" s="30">
        <v>16602189</v>
      </c>
      <c r="J30" s="30">
        <v>16471032</v>
      </c>
      <c r="K30" s="30">
        <v>15937169</v>
      </c>
      <c r="L30" s="30">
        <v>11680080</v>
      </c>
      <c r="M30" s="30">
        <v>4257089</v>
      </c>
      <c r="N30" s="30">
        <v>0</v>
      </c>
      <c r="O30" s="30">
        <v>533863</v>
      </c>
      <c r="P30" s="30">
        <v>0</v>
      </c>
      <c r="Q30" s="30">
        <v>0</v>
      </c>
      <c r="R30" s="30">
        <v>0</v>
      </c>
      <c r="S30" s="30">
        <v>131157</v>
      </c>
      <c r="T30" s="30">
        <v>131157</v>
      </c>
      <c r="U30" s="31">
        <v>0</v>
      </c>
      <c r="V30" s="30">
        <v>0</v>
      </c>
      <c r="W30" s="72">
        <v>0</v>
      </c>
      <c r="X30" s="73"/>
    </row>
    <row r="31" spans="1:24" ht="27" customHeight="1" x14ac:dyDescent="0.2">
      <c r="A31" s="57" t="s">
        <v>0</v>
      </c>
      <c r="B31" s="58"/>
      <c r="C31" s="63" t="s">
        <v>36</v>
      </c>
      <c r="D31" s="63" t="s">
        <v>0</v>
      </c>
      <c r="E31" s="74" t="s">
        <v>37</v>
      </c>
      <c r="F31" s="75"/>
      <c r="G31" s="76"/>
      <c r="H31" s="29" t="s">
        <v>24</v>
      </c>
      <c r="I31" s="30">
        <v>14963347</v>
      </c>
      <c r="J31" s="30">
        <v>14832190</v>
      </c>
      <c r="K31" s="30">
        <v>14658776</v>
      </c>
      <c r="L31" s="30">
        <v>10678833</v>
      </c>
      <c r="M31" s="30">
        <v>3979943</v>
      </c>
      <c r="N31" s="30">
        <v>0</v>
      </c>
      <c r="O31" s="30">
        <v>173414</v>
      </c>
      <c r="P31" s="30">
        <v>0</v>
      </c>
      <c r="Q31" s="30">
        <v>0</v>
      </c>
      <c r="R31" s="30">
        <v>0</v>
      </c>
      <c r="S31" s="30">
        <v>131157</v>
      </c>
      <c r="T31" s="30">
        <v>131157</v>
      </c>
      <c r="U31" s="31">
        <v>0</v>
      </c>
      <c r="V31" s="30">
        <v>0</v>
      </c>
      <c r="W31" s="72">
        <v>0</v>
      </c>
      <c r="X31" s="73"/>
    </row>
    <row r="32" spans="1:24" ht="27" customHeight="1" x14ac:dyDescent="0.2">
      <c r="A32" s="59"/>
      <c r="B32" s="60"/>
      <c r="C32" s="64"/>
      <c r="D32" s="64"/>
      <c r="E32" s="77"/>
      <c r="F32" s="55"/>
      <c r="G32" s="78"/>
      <c r="H32" s="29" t="s">
        <v>25</v>
      </c>
      <c r="I32" s="30">
        <v>-1049</v>
      </c>
      <c r="J32" s="30">
        <v>-1049</v>
      </c>
      <c r="K32" s="30">
        <v>-1049</v>
      </c>
      <c r="L32" s="30">
        <v>0</v>
      </c>
      <c r="M32" s="30">
        <v>-1049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1">
        <v>0</v>
      </c>
      <c r="V32" s="30">
        <v>0</v>
      </c>
      <c r="W32" s="72">
        <v>0</v>
      </c>
      <c r="X32" s="73"/>
    </row>
    <row r="33" spans="1:24" ht="27" customHeight="1" x14ac:dyDescent="0.2">
      <c r="A33" s="59"/>
      <c r="B33" s="60"/>
      <c r="C33" s="64"/>
      <c r="D33" s="64"/>
      <c r="E33" s="77"/>
      <c r="F33" s="55"/>
      <c r="G33" s="78"/>
      <c r="H33" s="29" t="s">
        <v>26</v>
      </c>
      <c r="I33" s="30">
        <v>1049</v>
      </c>
      <c r="J33" s="30">
        <v>1049</v>
      </c>
      <c r="K33" s="30">
        <v>0</v>
      </c>
      <c r="L33" s="30">
        <v>0</v>
      </c>
      <c r="M33" s="30">
        <v>0</v>
      </c>
      <c r="N33" s="30">
        <v>0</v>
      </c>
      <c r="O33" s="30">
        <v>1049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1">
        <v>0</v>
      </c>
      <c r="V33" s="30">
        <v>0</v>
      </c>
      <c r="W33" s="72">
        <v>0</v>
      </c>
      <c r="X33" s="73"/>
    </row>
    <row r="34" spans="1:24" ht="27" customHeight="1" x14ac:dyDescent="0.2">
      <c r="A34" s="61"/>
      <c r="B34" s="62"/>
      <c r="C34" s="65"/>
      <c r="D34" s="65"/>
      <c r="E34" s="79"/>
      <c r="F34" s="80"/>
      <c r="G34" s="81"/>
      <c r="H34" s="29" t="s">
        <v>27</v>
      </c>
      <c r="I34" s="30">
        <v>14963347</v>
      </c>
      <c r="J34" s="30">
        <v>14832190</v>
      </c>
      <c r="K34" s="30">
        <v>14657727</v>
      </c>
      <c r="L34" s="30">
        <v>10678833</v>
      </c>
      <c r="M34" s="30">
        <v>3978894</v>
      </c>
      <c r="N34" s="30">
        <v>0</v>
      </c>
      <c r="O34" s="30">
        <v>174463</v>
      </c>
      <c r="P34" s="30">
        <v>0</v>
      </c>
      <c r="Q34" s="30">
        <v>0</v>
      </c>
      <c r="R34" s="30">
        <v>0</v>
      </c>
      <c r="S34" s="30">
        <v>131157</v>
      </c>
      <c r="T34" s="30">
        <v>131157</v>
      </c>
      <c r="U34" s="31">
        <v>0</v>
      </c>
      <c r="V34" s="30">
        <v>0</v>
      </c>
      <c r="W34" s="72">
        <v>0</v>
      </c>
      <c r="X34" s="73"/>
    </row>
    <row r="35" spans="1:24" ht="27" customHeight="1" x14ac:dyDescent="0.2">
      <c r="A35" s="57" t="s">
        <v>0</v>
      </c>
      <c r="B35" s="58"/>
      <c r="C35" s="63" t="s">
        <v>0</v>
      </c>
      <c r="D35" s="63" t="s">
        <v>30</v>
      </c>
      <c r="E35" s="74" t="s">
        <v>31</v>
      </c>
      <c r="F35" s="75"/>
      <c r="G35" s="76"/>
      <c r="H35" s="29" t="s">
        <v>24</v>
      </c>
      <c r="I35" s="30">
        <v>163414</v>
      </c>
      <c r="J35" s="30">
        <v>163414</v>
      </c>
      <c r="K35" s="30">
        <v>0</v>
      </c>
      <c r="L35" s="30">
        <v>0</v>
      </c>
      <c r="M35" s="30">
        <v>0</v>
      </c>
      <c r="N35" s="30">
        <v>0</v>
      </c>
      <c r="O35" s="30">
        <v>163414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1">
        <v>0</v>
      </c>
      <c r="V35" s="30">
        <v>0</v>
      </c>
      <c r="W35" s="72">
        <v>0</v>
      </c>
      <c r="X35" s="73"/>
    </row>
    <row r="36" spans="1:24" ht="27" customHeight="1" x14ac:dyDescent="0.2">
      <c r="A36" s="59"/>
      <c r="B36" s="60"/>
      <c r="C36" s="64"/>
      <c r="D36" s="64"/>
      <c r="E36" s="77"/>
      <c r="F36" s="55"/>
      <c r="G36" s="78"/>
      <c r="H36" s="29" t="s">
        <v>25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1">
        <v>0</v>
      </c>
      <c r="V36" s="30">
        <v>0</v>
      </c>
      <c r="W36" s="72">
        <v>0</v>
      </c>
      <c r="X36" s="73"/>
    </row>
    <row r="37" spans="1:24" ht="27" customHeight="1" x14ac:dyDescent="0.2">
      <c r="A37" s="59"/>
      <c r="B37" s="60"/>
      <c r="C37" s="64"/>
      <c r="D37" s="64"/>
      <c r="E37" s="77"/>
      <c r="F37" s="55"/>
      <c r="G37" s="78"/>
      <c r="H37" s="29" t="s">
        <v>26</v>
      </c>
      <c r="I37" s="30">
        <v>1049</v>
      </c>
      <c r="J37" s="30">
        <v>1049</v>
      </c>
      <c r="K37" s="30">
        <v>0</v>
      </c>
      <c r="L37" s="30">
        <v>0</v>
      </c>
      <c r="M37" s="30">
        <v>0</v>
      </c>
      <c r="N37" s="30">
        <v>0</v>
      </c>
      <c r="O37" s="30">
        <v>1049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1">
        <v>0</v>
      </c>
      <c r="V37" s="30">
        <v>0</v>
      </c>
      <c r="W37" s="72">
        <v>0</v>
      </c>
      <c r="X37" s="73"/>
    </row>
    <row r="38" spans="1:24" ht="27" customHeight="1" x14ac:dyDescent="0.2">
      <c r="A38" s="61"/>
      <c r="B38" s="62"/>
      <c r="C38" s="65"/>
      <c r="D38" s="65"/>
      <c r="E38" s="79"/>
      <c r="F38" s="80"/>
      <c r="G38" s="81"/>
      <c r="H38" s="29" t="s">
        <v>27</v>
      </c>
      <c r="I38" s="30">
        <v>164463</v>
      </c>
      <c r="J38" s="30">
        <v>164463</v>
      </c>
      <c r="K38" s="30">
        <v>0</v>
      </c>
      <c r="L38" s="30">
        <v>0</v>
      </c>
      <c r="M38" s="30">
        <v>0</v>
      </c>
      <c r="N38" s="30">
        <v>0</v>
      </c>
      <c r="O38" s="30">
        <v>164463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1">
        <v>0</v>
      </c>
      <c r="V38" s="30">
        <v>0</v>
      </c>
      <c r="W38" s="72">
        <v>0</v>
      </c>
      <c r="X38" s="73"/>
    </row>
    <row r="39" spans="1:24" ht="27" customHeight="1" x14ac:dyDescent="0.2">
      <c r="A39" s="57" t="s">
        <v>0</v>
      </c>
      <c r="B39" s="58"/>
      <c r="C39" s="63" t="s">
        <v>0</v>
      </c>
      <c r="D39" s="63" t="s">
        <v>38</v>
      </c>
      <c r="E39" s="74" t="s">
        <v>39</v>
      </c>
      <c r="F39" s="75"/>
      <c r="G39" s="76"/>
      <c r="H39" s="29" t="s">
        <v>24</v>
      </c>
      <c r="I39" s="30">
        <v>82900</v>
      </c>
      <c r="J39" s="30">
        <v>82900</v>
      </c>
      <c r="K39" s="30">
        <v>82900</v>
      </c>
      <c r="L39" s="30">
        <v>0</v>
      </c>
      <c r="M39" s="30">
        <v>82900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1">
        <v>0</v>
      </c>
      <c r="V39" s="30">
        <v>0</v>
      </c>
      <c r="W39" s="72">
        <v>0</v>
      </c>
      <c r="X39" s="73"/>
    </row>
    <row r="40" spans="1:24" ht="27" customHeight="1" x14ac:dyDescent="0.2">
      <c r="A40" s="59"/>
      <c r="B40" s="60"/>
      <c r="C40" s="64"/>
      <c r="D40" s="64"/>
      <c r="E40" s="77"/>
      <c r="F40" s="55"/>
      <c r="G40" s="78"/>
      <c r="H40" s="29" t="s">
        <v>25</v>
      </c>
      <c r="I40" s="30">
        <v>-1049</v>
      </c>
      <c r="J40" s="30">
        <v>-1049</v>
      </c>
      <c r="K40" s="30">
        <v>-1049</v>
      </c>
      <c r="L40" s="30">
        <v>0</v>
      </c>
      <c r="M40" s="30">
        <v>-1049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1">
        <v>0</v>
      </c>
      <c r="V40" s="30">
        <v>0</v>
      </c>
      <c r="W40" s="72">
        <v>0</v>
      </c>
      <c r="X40" s="73"/>
    </row>
    <row r="41" spans="1:24" ht="27" customHeight="1" x14ac:dyDescent="0.2">
      <c r="A41" s="59"/>
      <c r="B41" s="60"/>
      <c r="C41" s="64"/>
      <c r="D41" s="64"/>
      <c r="E41" s="77"/>
      <c r="F41" s="55"/>
      <c r="G41" s="78"/>
      <c r="H41" s="29" t="s">
        <v>26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1">
        <v>0</v>
      </c>
      <c r="V41" s="30">
        <v>0</v>
      </c>
      <c r="W41" s="72">
        <v>0</v>
      </c>
      <c r="X41" s="73"/>
    </row>
    <row r="42" spans="1:24" ht="27" customHeight="1" x14ac:dyDescent="0.2">
      <c r="A42" s="61"/>
      <c r="B42" s="62"/>
      <c r="C42" s="65"/>
      <c r="D42" s="65"/>
      <c r="E42" s="79"/>
      <c r="F42" s="80"/>
      <c r="G42" s="81"/>
      <c r="H42" s="29" t="s">
        <v>27</v>
      </c>
      <c r="I42" s="30">
        <v>81851</v>
      </c>
      <c r="J42" s="30">
        <v>81851</v>
      </c>
      <c r="K42" s="30">
        <v>81851</v>
      </c>
      <c r="L42" s="30">
        <v>0</v>
      </c>
      <c r="M42" s="30">
        <v>81851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1">
        <v>0</v>
      </c>
      <c r="V42" s="30">
        <v>0</v>
      </c>
      <c r="W42" s="72">
        <v>0</v>
      </c>
      <c r="X42" s="73"/>
    </row>
    <row r="43" spans="1:24" ht="27" customHeight="1" x14ac:dyDescent="0.2">
      <c r="A43" s="57" t="s">
        <v>40</v>
      </c>
      <c r="B43" s="58"/>
      <c r="C43" s="63" t="s">
        <v>0</v>
      </c>
      <c r="D43" s="63" t="s">
        <v>0</v>
      </c>
      <c r="E43" s="74" t="s">
        <v>41</v>
      </c>
      <c r="F43" s="75"/>
      <c r="G43" s="76"/>
      <c r="H43" s="29" t="s">
        <v>24</v>
      </c>
      <c r="I43" s="30">
        <v>897605</v>
      </c>
      <c r="J43" s="30">
        <v>897605</v>
      </c>
      <c r="K43" s="30">
        <v>897605</v>
      </c>
      <c r="L43" s="30">
        <v>0</v>
      </c>
      <c r="M43" s="30">
        <v>897605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1">
        <v>0</v>
      </c>
      <c r="V43" s="30">
        <v>0</v>
      </c>
      <c r="W43" s="72">
        <v>0</v>
      </c>
      <c r="X43" s="73"/>
    </row>
    <row r="44" spans="1:24" ht="27" customHeight="1" x14ac:dyDescent="0.2">
      <c r="A44" s="59"/>
      <c r="B44" s="60"/>
      <c r="C44" s="64"/>
      <c r="D44" s="64"/>
      <c r="E44" s="77"/>
      <c r="F44" s="55"/>
      <c r="G44" s="78"/>
      <c r="H44" s="29" t="s">
        <v>25</v>
      </c>
      <c r="I44" s="30">
        <v>-48</v>
      </c>
      <c r="J44" s="30">
        <v>-48</v>
      </c>
      <c r="K44" s="30">
        <v>-48</v>
      </c>
      <c r="L44" s="30">
        <v>0</v>
      </c>
      <c r="M44" s="30">
        <v>-48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1">
        <v>0</v>
      </c>
      <c r="V44" s="30">
        <v>0</v>
      </c>
      <c r="W44" s="72">
        <v>0</v>
      </c>
      <c r="X44" s="73"/>
    </row>
    <row r="45" spans="1:24" ht="27" customHeight="1" x14ac:dyDescent="0.2">
      <c r="A45" s="59"/>
      <c r="B45" s="60"/>
      <c r="C45" s="64"/>
      <c r="D45" s="64"/>
      <c r="E45" s="77"/>
      <c r="F45" s="55"/>
      <c r="G45" s="78"/>
      <c r="H45" s="29" t="s">
        <v>26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1">
        <v>0</v>
      </c>
      <c r="V45" s="30">
        <v>0</v>
      </c>
      <c r="W45" s="72">
        <v>0</v>
      </c>
      <c r="X45" s="73"/>
    </row>
    <row r="46" spans="1:24" ht="27" customHeight="1" x14ac:dyDescent="0.2">
      <c r="A46" s="61"/>
      <c r="B46" s="62"/>
      <c r="C46" s="65"/>
      <c r="D46" s="65"/>
      <c r="E46" s="79"/>
      <c r="F46" s="80"/>
      <c r="G46" s="81"/>
      <c r="H46" s="29" t="s">
        <v>27</v>
      </c>
      <c r="I46" s="30">
        <v>897557</v>
      </c>
      <c r="J46" s="30">
        <v>897557</v>
      </c>
      <c r="K46" s="30">
        <v>897557</v>
      </c>
      <c r="L46" s="30">
        <v>0</v>
      </c>
      <c r="M46" s="30">
        <v>897557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1">
        <v>0</v>
      </c>
      <c r="V46" s="30">
        <v>0</v>
      </c>
      <c r="W46" s="72">
        <v>0</v>
      </c>
      <c r="X46" s="73"/>
    </row>
    <row r="47" spans="1:24" ht="27" customHeight="1" x14ac:dyDescent="0.2">
      <c r="A47" s="57" t="s">
        <v>0</v>
      </c>
      <c r="B47" s="58"/>
      <c r="C47" s="63" t="s">
        <v>42</v>
      </c>
      <c r="D47" s="63" t="s">
        <v>0</v>
      </c>
      <c r="E47" s="74" t="s">
        <v>43</v>
      </c>
      <c r="F47" s="75"/>
      <c r="G47" s="76"/>
      <c r="H47" s="29" t="s">
        <v>24</v>
      </c>
      <c r="I47" s="30">
        <v>397605</v>
      </c>
      <c r="J47" s="30">
        <v>397605</v>
      </c>
      <c r="K47" s="30">
        <v>397605</v>
      </c>
      <c r="L47" s="30">
        <v>0</v>
      </c>
      <c r="M47" s="30">
        <v>397605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1">
        <v>0</v>
      </c>
      <c r="V47" s="30">
        <v>0</v>
      </c>
      <c r="W47" s="72">
        <v>0</v>
      </c>
      <c r="X47" s="73"/>
    </row>
    <row r="48" spans="1:24" ht="27" customHeight="1" x14ac:dyDescent="0.2">
      <c r="A48" s="59"/>
      <c r="B48" s="60"/>
      <c r="C48" s="64"/>
      <c r="D48" s="64"/>
      <c r="E48" s="77"/>
      <c r="F48" s="55"/>
      <c r="G48" s="78"/>
      <c r="H48" s="29" t="s">
        <v>25</v>
      </c>
      <c r="I48" s="30">
        <v>-48</v>
      </c>
      <c r="J48" s="30">
        <v>-48</v>
      </c>
      <c r="K48" s="30">
        <v>-48</v>
      </c>
      <c r="L48" s="30">
        <v>0</v>
      </c>
      <c r="M48" s="30">
        <v>-48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1">
        <v>0</v>
      </c>
      <c r="V48" s="30">
        <v>0</v>
      </c>
      <c r="W48" s="72">
        <v>0</v>
      </c>
      <c r="X48" s="73"/>
    </row>
    <row r="49" spans="1:24" ht="27" customHeight="1" x14ac:dyDescent="0.2">
      <c r="A49" s="59"/>
      <c r="B49" s="60"/>
      <c r="C49" s="64"/>
      <c r="D49" s="64"/>
      <c r="E49" s="77"/>
      <c r="F49" s="55"/>
      <c r="G49" s="78"/>
      <c r="H49" s="29" t="s">
        <v>26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1">
        <v>0</v>
      </c>
      <c r="V49" s="30">
        <v>0</v>
      </c>
      <c r="W49" s="72">
        <v>0</v>
      </c>
      <c r="X49" s="73"/>
    </row>
    <row r="50" spans="1:24" ht="27" customHeight="1" x14ac:dyDescent="0.2">
      <c r="A50" s="61"/>
      <c r="B50" s="62"/>
      <c r="C50" s="65"/>
      <c r="D50" s="65"/>
      <c r="E50" s="79"/>
      <c r="F50" s="80"/>
      <c r="G50" s="81"/>
      <c r="H50" s="29" t="s">
        <v>27</v>
      </c>
      <c r="I50" s="30">
        <v>397557</v>
      </c>
      <c r="J50" s="30">
        <v>397557</v>
      </c>
      <c r="K50" s="30">
        <v>397557</v>
      </c>
      <c r="L50" s="30">
        <v>0</v>
      </c>
      <c r="M50" s="30">
        <v>397557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1">
        <v>0</v>
      </c>
      <c r="V50" s="30">
        <v>0</v>
      </c>
      <c r="W50" s="72">
        <v>0</v>
      </c>
      <c r="X50" s="73"/>
    </row>
    <row r="51" spans="1:24" ht="27" customHeight="1" x14ac:dyDescent="0.2">
      <c r="A51" s="57" t="s">
        <v>0</v>
      </c>
      <c r="B51" s="58"/>
      <c r="C51" s="63" t="s">
        <v>0</v>
      </c>
      <c r="D51" s="63" t="s">
        <v>44</v>
      </c>
      <c r="E51" s="74" t="s">
        <v>45</v>
      </c>
      <c r="F51" s="75"/>
      <c r="G51" s="76"/>
      <c r="H51" s="29" t="s">
        <v>24</v>
      </c>
      <c r="I51" s="30">
        <v>397605</v>
      </c>
      <c r="J51" s="30">
        <v>397605</v>
      </c>
      <c r="K51" s="30">
        <v>397605</v>
      </c>
      <c r="L51" s="30">
        <v>0</v>
      </c>
      <c r="M51" s="30">
        <v>397605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1">
        <v>0</v>
      </c>
      <c r="V51" s="30">
        <v>0</v>
      </c>
      <c r="W51" s="72">
        <v>0</v>
      </c>
      <c r="X51" s="73"/>
    </row>
    <row r="52" spans="1:24" ht="27" customHeight="1" x14ac:dyDescent="0.2">
      <c r="A52" s="59"/>
      <c r="B52" s="60"/>
      <c r="C52" s="64"/>
      <c r="D52" s="64"/>
      <c r="E52" s="77"/>
      <c r="F52" s="55"/>
      <c r="G52" s="78"/>
      <c r="H52" s="29" t="s">
        <v>25</v>
      </c>
      <c r="I52" s="30">
        <v>-48</v>
      </c>
      <c r="J52" s="30">
        <v>-48</v>
      </c>
      <c r="K52" s="30">
        <v>-48</v>
      </c>
      <c r="L52" s="30">
        <v>0</v>
      </c>
      <c r="M52" s="30">
        <v>-48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1">
        <v>0</v>
      </c>
      <c r="V52" s="30">
        <v>0</v>
      </c>
      <c r="W52" s="72">
        <v>0</v>
      </c>
      <c r="X52" s="73"/>
    </row>
    <row r="53" spans="1:24" ht="27" customHeight="1" x14ac:dyDescent="0.2">
      <c r="A53" s="59"/>
      <c r="B53" s="60"/>
      <c r="C53" s="64"/>
      <c r="D53" s="64"/>
      <c r="E53" s="77"/>
      <c r="F53" s="55"/>
      <c r="G53" s="78"/>
      <c r="H53" s="29" t="s">
        <v>26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1">
        <v>0</v>
      </c>
      <c r="V53" s="30">
        <v>0</v>
      </c>
      <c r="W53" s="72">
        <v>0</v>
      </c>
      <c r="X53" s="73"/>
    </row>
    <row r="54" spans="1:24" ht="27" customHeight="1" x14ac:dyDescent="0.2">
      <c r="A54" s="61"/>
      <c r="B54" s="62"/>
      <c r="C54" s="65"/>
      <c r="D54" s="65"/>
      <c r="E54" s="79"/>
      <c r="F54" s="80"/>
      <c r="G54" s="81"/>
      <c r="H54" s="29" t="s">
        <v>27</v>
      </c>
      <c r="I54" s="30">
        <v>397557</v>
      </c>
      <c r="J54" s="30">
        <v>397557</v>
      </c>
      <c r="K54" s="30">
        <v>397557</v>
      </c>
      <c r="L54" s="30">
        <v>0</v>
      </c>
      <c r="M54" s="30">
        <v>397557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1">
        <v>0</v>
      </c>
      <c r="V54" s="30">
        <v>0</v>
      </c>
      <c r="W54" s="72">
        <v>0</v>
      </c>
      <c r="X54" s="73"/>
    </row>
    <row r="55" spans="1:24" ht="27" customHeight="1" x14ac:dyDescent="0.2">
      <c r="A55" s="57" t="s">
        <v>46</v>
      </c>
      <c r="B55" s="58"/>
      <c r="C55" s="63" t="s">
        <v>0</v>
      </c>
      <c r="D55" s="63" t="s">
        <v>0</v>
      </c>
      <c r="E55" s="74" t="s">
        <v>47</v>
      </c>
      <c r="F55" s="75"/>
      <c r="G55" s="76"/>
      <c r="H55" s="29" t="s">
        <v>24</v>
      </c>
      <c r="I55" s="30">
        <v>64915282.659999996</v>
      </c>
      <c r="J55" s="30">
        <v>59693595.659999996</v>
      </c>
      <c r="K55" s="30">
        <v>47264036.630000003</v>
      </c>
      <c r="L55" s="30">
        <v>38993290</v>
      </c>
      <c r="M55" s="30">
        <v>8270746.6299999999</v>
      </c>
      <c r="N55" s="30">
        <v>9141358.0299999993</v>
      </c>
      <c r="O55" s="30">
        <v>182026</v>
      </c>
      <c r="P55" s="30">
        <v>3106175</v>
      </c>
      <c r="Q55" s="30">
        <v>0</v>
      </c>
      <c r="R55" s="30">
        <v>0</v>
      </c>
      <c r="S55" s="30">
        <v>5221687</v>
      </c>
      <c r="T55" s="30">
        <v>5221687</v>
      </c>
      <c r="U55" s="31">
        <v>3354112</v>
      </c>
      <c r="V55" s="30">
        <v>0</v>
      </c>
      <c r="W55" s="72">
        <v>0</v>
      </c>
      <c r="X55" s="73"/>
    </row>
    <row r="56" spans="1:24" ht="27" customHeight="1" x14ac:dyDescent="0.2">
      <c r="A56" s="59"/>
      <c r="B56" s="60"/>
      <c r="C56" s="64"/>
      <c r="D56" s="64"/>
      <c r="E56" s="77"/>
      <c r="F56" s="55"/>
      <c r="G56" s="78"/>
      <c r="H56" s="29" t="s">
        <v>25</v>
      </c>
      <c r="I56" s="30">
        <v>-66564</v>
      </c>
      <c r="J56" s="30">
        <v>-66564</v>
      </c>
      <c r="K56" s="30">
        <v>-65264</v>
      </c>
      <c r="L56" s="30">
        <v>-300</v>
      </c>
      <c r="M56" s="30">
        <v>-64964</v>
      </c>
      <c r="N56" s="30">
        <v>-1300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1">
        <v>0</v>
      </c>
      <c r="V56" s="30">
        <v>0</v>
      </c>
      <c r="W56" s="72">
        <v>0</v>
      </c>
      <c r="X56" s="73"/>
    </row>
    <row r="57" spans="1:24" ht="27" customHeight="1" x14ac:dyDescent="0.2">
      <c r="A57" s="59"/>
      <c r="B57" s="60"/>
      <c r="C57" s="64"/>
      <c r="D57" s="64"/>
      <c r="E57" s="77"/>
      <c r="F57" s="55"/>
      <c r="G57" s="78"/>
      <c r="H57" s="29" t="s">
        <v>26</v>
      </c>
      <c r="I57" s="30">
        <v>66564</v>
      </c>
      <c r="J57" s="30">
        <v>3600</v>
      </c>
      <c r="K57" s="30">
        <v>2300</v>
      </c>
      <c r="L57" s="30">
        <v>0</v>
      </c>
      <c r="M57" s="30">
        <v>2300</v>
      </c>
      <c r="N57" s="30">
        <v>1300</v>
      </c>
      <c r="O57" s="30">
        <v>0</v>
      </c>
      <c r="P57" s="30">
        <v>0</v>
      </c>
      <c r="Q57" s="30">
        <v>0</v>
      </c>
      <c r="R57" s="30">
        <v>0</v>
      </c>
      <c r="S57" s="30">
        <v>62964</v>
      </c>
      <c r="T57" s="30">
        <v>62964</v>
      </c>
      <c r="U57" s="31">
        <v>0</v>
      </c>
      <c r="V57" s="30">
        <v>0</v>
      </c>
      <c r="W57" s="72">
        <v>0</v>
      </c>
      <c r="X57" s="73"/>
    </row>
    <row r="58" spans="1:24" ht="27" customHeight="1" x14ac:dyDescent="0.2">
      <c r="A58" s="61"/>
      <c r="B58" s="62"/>
      <c r="C58" s="65"/>
      <c r="D58" s="65"/>
      <c r="E58" s="79"/>
      <c r="F58" s="80"/>
      <c r="G58" s="81"/>
      <c r="H58" s="29" t="s">
        <v>27</v>
      </c>
      <c r="I58" s="30">
        <v>64915282.659999996</v>
      </c>
      <c r="J58" s="30">
        <v>59630631.659999996</v>
      </c>
      <c r="K58" s="30">
        <v>47201072.630000003</v>
      </c>
      <c r="L58" s="30">
        <v>38992990</v>
      </c>
      <c r="M58" s="30">
        <v>8208082.6299999999</v>
      </c>
      <c r="N58" s="30">
        <v>9141358.0299999993</v>
      </c>
      <c r="O58" s="30">
        <v>182026</v>
      </c>
      <c r="P58" s="30">
        <v>3106175</v>
      </c>
      <c r="Q58" s="30">
        <v>0</v>
      </c>
      <c r="R58" s="30">
        <v>0</v>
      </c>
      <c r="S58" s="30">
        <v>5284651</v>
      </c>
      <c r="T58" s="30">
        <v>5284651</v>
      </c>
      <c r="U58" s="31">
        <v>3354112</v>
      </c>
      <c r="V58" s="30">
        <v>0</v>
      </c>
      <c r="W58" s="72">
        <v>0</v>
      </c>
      <c r="X58" s="73"/>
    </row>
    <row r="59" spans="1:24" ht="27" customHeight="1" x14ac:dyDescent="0.2">
      <c r="A59" s="57" t="s">
        <v>0</v>
      </c>
      <c r="B59" s="58"/>
      <c r="C59" s="63" t="s">
        <v>92</v>
      </c>
      <c r="D59" s="63" t="s">
        <v>0</v>
      </c>
      <c r="E59" s="74" t="s">
        <v>93</v>
      </c>
      <c r="F59" s="75"/>
      <c r="G59" s="76"/>
      <c r="H59" s="29" t="s">
        <v>24</v>
      </c>
      <c r="I59" s="30">
        <v>10124272</v>
      </c>
      <c r="J59" s="30">
        <v>10124272</v>
      </c>
      <c r="K59" s="30">
        <v>5937721</v>
      </c>
      <c r="L59" s="30">
        <v>5295221</v>
      </c>
      <c r="M59" s="30">
        <v>642500</v>
      </c>
      <c r="N59" s="30">
        <v>4164953</v>
      </c>
      <c r="O59" s="30">
        <v>21598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1">
        <v>0</v>
      </c>
      <c r="V59" s="30">
        <v>0</v>
      </c>
      <c r="W59" s="72">
        <v>0</v>
      </c>
      <c r="X59" s="73"/>
    </row>
    <row r="60" spans="1:24" ht="27" customHeight="1" x14ac:dyDescent="0.2">
      <c r="A60" s="59"/>
      <c r="B60" s="60"/>
      <c r="C60" s="64"/>
      <c r="D60" s="64"/>
      <c r="E60" s="77"/>
      <c r="F60" s="55"/>
      <c r="G60" s="78"/>
      <c r="H60" s="29" t="s">
        <v>25</v>
      </c>
      <c r="I60" s="30">
        <v>-1300</v>
      </c>
      <c r="J60" s="30">
        <v>-1300</v>
      </c>
      <c r="K60" s="30">
        <v>0</v>
      </c>
      <c r="L60" s="30">
        <v>0</v>
      </c>
      <c r="M60" s="30">
        <v>0</v>
      </c>
      <c r="N60" s="30">
        <v>-1300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1">
        <v>0</v>
      </c>
      <c r="V60" s="30">
        <v>0</v>
      </c>
      <c r="W60" s="72">
        <v>0</v>
      </c>
      <c r="X60" s="73"/>
    </row>
    <row r="61" spans="1:24" ht="27" customHeight="1" x14ac:dyDescent="0.2">
      <c r="A61" s="59"/>
      <c r="B61" s="60"/>
      <c r="C61" s="64"/>
      <c r="D61" s="64"/>
      <c r="E61" s="77"/>
      <c r="F61" s="55"/>
      <c r="G61" s="78"/>
      <c r="H61" s="29" t="s">
        <v>26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1">
        <v>0</v>
      </c>
      <c r="V61" s="30">
        <v>0</v>
      </c>
      <c r="W61" s="72">
        <v>0</v>
      </c>
      <c r="X61" s="73"/>
    </row>
    <row r="62" spans="1:24" ht="27" customHeight="1" x14ac:dyDescent="0.2">
      <c r="A62" s="61"/>
      <c r="B62" s="62"/>
      <c r="C62" s="65"/>
      <c r="D62" s="65"/>
      <c r="E62" s="79"/>
      <c r="F62" s="80"/>
      <c r="G62" s="81"/>
      <c r="H62" s="29" t="s">
        <v>27</v>
      </c>
      <c r="I62" s="30">
        <v>10122972</v>
      </c>
      <c r="J62" s="30">
        <v>10122972</v>
      </c>
      <c r="K62" s="30">
        <v>5937721</v>
      </c>
      <c r="L62" s="30">
        <v>5295221</v>
      </c>
      <c r="M62" s="30">
        <v>642500</v>
      </c>
      <c r="N62" s="30">
        <v>4163653</v>
      </c>
      <c r="O62" s="30">
        <v>21598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1">
        <v>0</v>
      </c>
      <c r="V62" s="30">
        <v>0</v>
      </c>
      <c r="W62" s="72">
        <v>0</v>
      </c>
      <c r="X62" s="73"/>
    </row>
    <row r="63" spans="1:24" ht="27" customHeight="1" x14ac:dyDescent="0.2">
      <c r="A63" s="57" t="s">
        <v>0</v>
      </c>
      <c r="B63" s="58"/>
      <c r="C63" s="63" t="s">
        <v>0</v>
      </c>
      <c r="D63" s="63" t="s">
        <v>94</v>
      </c>
      <c r="E63" s="74" t="s">
        <v>95</v>
      </c>
      <c r="F63" s="75"/>
      <c r="G63" s="76"/>
      <c r="H63" s="29" t="s">
        <v>24</v>
      </c>
      <c r="I63" s="30">
        <v>4164953</v>
      </c>
      <c r="J63" s="30">
        <v>4164953</v>
      </c>
      <c r="K63" s="30">
        <v>0</v>
      </c>
      <c r="L63" s="30">
        <v>0</v>
      </c>
      <c r="M63" s="30">
        <v>0</v>
      </c>
      <c r="N63" s="30">
        <v>4164953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1">
        <v>0</v>
      </c>
      <c r="V63" s="30">
        <v>0</v>
      </c>
      <c r="W63" s="72">
        <v>0</v>
      </c>
      <c r="X63" s="73"/>
    </row>
    <row r="64" spans="1:24" ht="27" customHeight="1" x14ac:dyDescent="0.2">
      <c r="A64" s="59"/>
      <c r="B64" s="60"/>
      <c r="C64" s="64"/>
      <c r="D64" s="64"/>
      <c r="E64" s="77"/>
      <c r="F64" s="55"/>
      <c r="G64" s="78"/>
      <c r="H64" s="29" t="s">
        <v>25</v>
      </c>
      <c r="I64" s="30">
        <v>-1300</v>
      </c>
      <c r="J64" s="30">
        <v>-1300</v>
      </c>
      <c r="K64" s="30">
        <v>0</v>
      </c>
      <c r="L64" s="30">
        <v>0</v>
      </c>
      <c r="M64" s="30">
        <v>0</v>
      </c>
      <c r="N64" s="30">
        <v>-1300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1">
        <v>0</v>
      </c>
      <c r="V64" s="30">
        <v>0</v>
      </c>
      <c r="W64" s="72">
        <v>0</v>
      </c>
      <c r="X64" s="73"/>
    </row>
    <row r="65" spans="1:24" ht="27" customHeight="1" x14ac:dyDescent="0.2">
      <c r="A65" s="59"/>
      <c r="B65" s="60"/>
      <c r="C65" s="64"/>
      <c r="D65" s="64"/>
      <c r="E65" s="77"/>
      <c r="F65" s="55"/>
      <c r="G65" s="78"/>
      <c r="H65" s="29" t="s">
        <v>26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1">
        <v>0</v>
      </c>
      <c r="V65" s="30">
        <v>0</v>
      </c>
      <c r="W65" s="72">
        <v>0</v>
      </c>
      <c r="X65" s="73"/>
    </row>
    <row r="66" spans="1:24" ht="27" customHeight="1" x14ac:dyDescent="0.2">
      <c r="A66" s="61"/>
      <c r="B66" s="62"/>
      <c r="C66" s="65"/>
      <c r="D66" s="65"/>
      <c r="E66" s="79"/>
      <c r="F66" s="80"/>
      <c r="G66" s="81"/>
      <c r="H66" s="29" t="s">
        <v>27</v>
      </c>
      <c r="I66" s="30">
        <v>4163653</v>
      </c>
      <c r="J66" s="30">
        <v>4163653</v>
      </c>
      <c r="K66" s="30">
        <v>0</v>
      </c>
      <c r="L66" s="30">
        <v>0</v>
      </c>
      <c r="M66" s="30">
        <v>0</v>
      </c>
      <c r="N66" s="30">
        <v>4163653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1">
        <v>0</v>
      </c>
      <c r="V66" s="30">
        <v>0</v>
      </c>
      <c r="W66" s="72">
        <v>0</v>
      </c>
      <c r="X66" s="73"/>
    </row>
    <row r="67" spans="1:24" ht="27" customHeight="1" x14ac:dyDescent="0.2">
      <c r="A67" s="57" t="s">
        <v>0</v>
      </c>
      <c r="B67" s="58"/>
      <c r="C67" s="63" t="s">
        <v>48</v>
      </c>
      <c r="D67" s="63" t="s">
        <v>0</v>
      </c>
      <c r="E67" s="74" t="s">
        <v>49</v>
      </c>
      <c r="F67" s="75"/>
      <c r="G67" s="76"/>
      <c r="H67" s="29" t="s">
        <v>24</v>
      </c>
      <c r="I67" s="30">
        <v>24065149</v>
      </c>
      <c r="J67" s="30">
        <v>23807875</v>
      </c>
      <c r="K67" s="30">
        <v>20957352</v>
      </c>
      <c r="L67" s="30">
        <v>17247977</v>
      </c>
      <c r="M67" s="30">
        <v>3709375</v>
      </c>
      <c r="N67" s="30">
        <v>0</v>
      </c>
      <c r="O67" s="30">
        <v>69075</v>
      </c>
      <c r="P67" s="30">
        <v>2781448</v>
      </c>
      <c r="Q67" s="30">
        <v>0</v>
      </c>
      <c r="R67" s="30">
        <v>0</v>
      </c>
      <c r="S67" s="30">
        <v>257274</v>
      </c>
      <c r="T67" s="30">
        <v>257274</v>
      </c>
      <c r="U67" s="31">
        <v>65274</v>
      </c>
      <c r="V67" s="30">
        <v>0</v>
      </c>
      <c r="W67" s="72">
        <v>0</v>
      </c>
      <c r="X67" s="73"/>
    </row>
    <row r="68" spans="1:24" ht="27" customHeight="1" x14ac:dyDescent="0.2">
      <c r="A68" s="59"/>
      <c r="B68" s="60"/>
      <c r="C68" s="64"/>
      <c r="D68" s="64"/>
      <c r="E68" s="77"/>
      <c r="F68" s="55"/>
      <c r="G68" s="78"/>
      <c r="H68" s="29" t="s">
        <v>25</v>
      </c>
      <c r="I68" s="30">
        <v>-63264</v>
      </c>
      <c r="J68" s="30">
        <v>-63264</v>
      </c>
      <c r="K68" s="30">
        <v>-63264</v>
      </c>
      <c r="L68" s="30">
        <v>-300</v>
      </c>
      <c r="M68" s="30">
        <v>-62964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1">
        <v>0</v>
      </c>
      <c r="V68" s="30">
        <v>0</v>
      </c>
      <c r="W68" s="72">
        <v>0</v>
      </c>
      <c r="X68" s="73"/>
    </row>
    <row r="69" spans="1:24" ht="27" customHeight="1" x14ac:dyDescent="0.2">
      <c r="A69" s="59"/>
      <c r="B69" s="60"/>
      <c r="C69" s="64"/>
      <c r="D69" s="64"/>
      <c r="E69" s="77"/>
      <c r="F69" s="55"/>
      <c r="G69" s="78"/>
      <c r="H69" s="29" t="s">
        <v>26</v>
      </c>
      <c r="I69" s="30">
        <v>63264</v>
      </c>
      <c r="J69" s="30">
        <v>300</v>
      </c>
      <c r="K69" s="30">
        <v>300</v>
      </c>
      <c r="L69" s="30">
        <v>0</v>
      </c>
      <c r="M69" s="30">
        <v>300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62964</v>
      </c>
      <c r="T69" s="30">
        <v>62964</v>
      </c>
      <c r="U69" s="31">
        <v>0</v>
      </c>
      <c r="V69" s="30">
        <v>0</v>
      </c>
      <c r="W69" s="72">
        <v>0</v>
      </c>
      <c r="X69" s="73"/>
    </row>
    <row r="70" spans="1:24" ht="27" customHeight="1" x14ac:dyDescent="0.2">
      <c r="A70" s="61"/>
      <c r="B70" s="62"/>
      <c r="C70" s="65"/>
      <c r="D70" s="65"/>
      <c r="E70" s="79"/>
      <c r="F70" s="80"/>
      <c r="G70" s="81"/>
      <c r="H70" s="29" t="s">
        <v>27</v>
      </c>
      <c r="I70" s="30">
        <v>24065149</v>
      </c>
      <c r="J70" s="30">
        <v>23744911</v>
      </c>
      <c r="K70" s="30">
        <v>20894388</v>
      </c>
      <c r="L70" s="30">
        <v>17247677</v>
      </c>
      <c r="M70" s="30">
        <v>3646711</v>
      </c>
      <c r="N70" s="30">
        <v>0</v>
      </c>
      <c r="O70" s="30">
        <v>69075</v>
      </c>
      <c r="P70" s="30">
        <v>2781448</v>
      </c>
      <c r="Q70" s="30">
        <v>0</v>
      </c>
      <c r="R70" s="30">
        <v>0</v>
      </c>
      <c r="S70" s="30">
        <v>320238</v>
      </c>
      <c r="T70" s="30">
        <v>320238</v>
      </c>
      <c r="U70" s="31">
        <v>65274</v>
      </c>
      <c r="V70" s="30">
        <v>0</v>
      </c>
      <c r="W70" s="72">
        <v>0</v>
      </c>
      <c r="X70" s="73"/>
    </row>
    <row r="71" spans="1:24" ht="27" customHeight="1" x14ac:dyDescent="0.2">
      <c r="A71" s="57" t="s">
        <v>0</v>
      </c>
      <c r="B71" s="58"/>
      <c r="C71" s="63" t="s">
        <v>0</v>
      </c>
      <c r="D71" s="63" t="s">
        <v>50</v>
      </c>
      <c r="E71" s="74" t="s">
        <v>51</v>
      </c>
      <c r="F71" s="75"/>
      <c r="G71" s="76"/>
      <c r="H71" s="29" t="s">
        <v>24</v>
      </c>
      <c r="I71" s="30">
        <v>13639013</v>
      </c>
      <c r="J71" s="30">
        <v>13639013</v>
      </c>
      <c r="K71" s="30">
        <v>13639013</v>
      </c>
      <c r="L71" s="30">
        <v>13639013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1">
        <v>0</v>
      </c>
      <c r="V71" s="30">
        <v>0</v>
      </c>
      <c r="W71" s="72">
        <v>0</v>
      </c>
      <c r="X71" s="73"/>
    </row>
    <row r="72" spans="1:24" ht="27" customHeight="1" x14ac:dyDescent="0.2">
      <c r="A72" s="59"/>
      <c r="B72" s="60"/>
      <c r="C72" s="64"/>
      <c r="D72" s="64"/>
      <c r="E72" s="77"/>
      <c r="F72" s="55"/>
      <c r="G72" s="78"/>
      <c r="H72" s="29" t="s">
        <v>25</v>
      </c>
      <c r="I72" s="30">
        <v>-300</v>
      </c>
      <c r="J72" s="30">
        <v>-300</v>
      </c>
      <c r="K72" s="30">
        <v>-300</v>
      </c>
      <c r="L72" s="30">
        <v>-300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1">
        <v>0</v>
      </c>
      <c r="V72" s="30">
        <v>0</v>
      </c>
      <c r="W72" s="72">
        <v>0</v>
      </c>
      <c r="X72" s="73"/>
    </row>
    <row r="73" spans="1:24" ht="27" customHeight="1" x14ac:dyDescent="0.2">
      <c r="A73" s="59"/>
      <c r="B73" s="60"/>
      <c r="C73" s="64"/>
      <c r="D73" s="64"/>
      <c r="E73" s="77"/>
      <c r="F73" s="55"/>
      <c r="G73" s="78"/>
      <c r="H73" s="29" t="s">
        <v>26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1">
        <v>0</v>
      </c>
      <c r="V73" s="30">
        <v>0</v>
      </c>
      <c r="W73" s="72">
        <v>0</v>
      </c>
      <c r="X73" s="73"/>
    </row>
    <row r="74" spans="1:24" ht="27" customHeight="1" x14ac:dyDescent="0.2">
      <c r="A74" s="61"/>
      <c r="B74" s="62"/>
      <c r="C74" s="65"/>
      <c r="D74" s="65"/>
      <c r="E74" s="79"/>
      <c r="F74" s="80"/>
      <c r="G74" s="81"/>
      <c r="H74" s="29" t="s">
        <v>27</v>
      </c>
      <c r="I74" s="30">
        <v>13638713</v>
      </c>
      <c r="J74" s="30">
        <v>13638713</v>
      </c>
      <c r="K74" s="30">
        <v>13638713</v>
      </c>
      <c r="L74" s="30">
        <v>13638713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1">
        <v>0</v>
      </c>
      <c r="V74" s="30">
        <v>0</v>
      </c>
      <c r="W74" s="72">
        <v>0</v>
      </c>
      <c r="X74" s="73"/>
    </row>
    <row r="75" spans="1:24" ht="27" customHeight="1" x14ac:dyDescent="0.2">
      <c r="A75" s="57" t="s">
        <v>0</v>
      </c>
      <c r="B75" s="58"/>
      <c r="C75" s="63" t="s">
        <v>0</v>
      </c>
      <c r="D75" s="63" t="s">
        <v>38</v>
      </c>
      <c r="E75" s="74" t="s">
        <v>39</v>
      </c>
      <c r="F75" s="75"/>
      <c r="G75" s="76"/>
      <c r="H75" s="29" t="s">
        <v>24</v>
      </c>
      <c r="I75" s="30">
        <v>568927</v>
      </c>
      <c r="J75" s="30">
        <v>568927</v>
      </c>
      <c r="K75" s="30">
        <v>568927</v>
      </c>
      <c r="L75" s="30">
        <v>0</v>
      </c>
      <c r="M75" s="30">
        <v>568927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1">
        <v>0</v>
      </c>
      <c r="V75" s="30">
        <v>0</v>
      </c>
      <c r="W75" s="72">
        <v>0</v>
      </c>
      <c r="X75" s="73"/>
    </row>
    <row r="76" spans="1:24" ht="27" customHeight="1" x14ac:dyDescent="0.2">
      <c r="A76" s="59"/>
      <c r="B76" s="60"/>
      <c r="C76" s="64"/>
      <c r="D76" s="64"/>
      <c r="E76" s="77"/>
      <c r="F76" s="55"/>
      <c r="G76" s="78"/>
      <c r="H76" s="29" t="s">
        <v>25</v>
      </c>
      <c r="I76" s="30">
        <v>-62964</v>
      </c>
      <c r="J76" s="30">
        <v>-62964</v>
      </c>
      <c r="K76" s="30">
        <v>-62964</v>
      </c>
      <c r="L76" s="30">
        <v>0</v>
      </c>
      <c r="M76" s="30">
        <v>-62964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1">
        <v>0</v>
      </c>
      <c r="V76" s="30">
        <v>0</v>
      </c>
      <c r="W76" s="72">
        <v>0</v>
      </c>
      <c r="X76" s="73"/>
    </row>
    <row r="77" spans="1:24" ht="27" customHeight="1" x14ac:dyDescent="0.2">
      <c r="A77" s="59"/>
      <c r="B77" s="60"/>
      <c r="C77" s="64"/>
      <c r="D77" s="64"/>
      <c r="E77" s="77"/>
      <c r="F77" s="55"/>
      <c r="G77" s="78"/>
      <c r="H77" s="29" t="s">
        <v>26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1">
        <v>0</v>
      </c>
      <c r="V77" s="30">
        <v>0</v>
      </c>
      <c r="W77" s="72">
        <v>0</v>
      </c>
      <c r="X77" s="73"/>
    </row>
    <row r="78" spans="1:24" ht="27" customHeight="1" x14ac:dyDescent="0.2">
      <c r="A78" s="61"/>
      <c r="B78" s="62"/>
      <c r="C78" s="65"/>
      <c r="D78" s="65"/>
      <c r="E78" s="79"/>
      <c r="F78" s="80"/>
      <c r="G78" s="81"/>
      <c r="H78" s="29" t="s">
        <v>27</v>
      </c>
      <c r="I78" s="30">
        <v>505963</v>
      </c>
      <c r="J78" s="30">
        <v>505963</v>
      </c>
      <c r="K78" s="30">
        <v>505963</v>
      </c>
      <c r="L78" s="30">
        <v>0</v>
      </c>
      <c r="M78" s="30">
        <v>505963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1">
        <v>0</v>
      </c>
      <c r="V78" s="30">
        <v>0</v>
      </c>
      <c r="W78" s="72">
        <v>0</v>
      </c>
      <c r="X78" s="73"/>
    </row>
    <row r="79" spans="1:24" ht="27" customHeight="1" x14ac:dyDescent="0.2">
      <c r="A79" s="57" t="s">
        <v>0</v>
      </c>
      <c r="B79" s="58"/>
      <c r="C79" s="63" t="s">
        <v>0</v>
      </c>
      <c r="D79" s="63" t="s">
        <v>52</v>
      </c>
      <c r="E79" s="74" t="s">
        <v>53</v>
      </c>
      <c r="F79" s="75"/>
      <c r="G79" s="76"/>
      <c r="H79" s="29" t="s">
        <v>24</v>
      </c>
      <c r="I79" s="30">
        <v>1708</v>
      </c>
      <c r="J79" s="30">
        <v>1708</v>
      </c>
      <c r="K79" s="30">
        <v>1708</v>
      </c>
      <c r="L79" s="30">
        <v>0</v>
      </c>
      <c r="M79" s="30">
        <v>1708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1">
        <v>0</v>
      </c>
      <c r="V79" s="30">
        <v>0</v>
      </c>
      <c r="W79" s="72">
        <v>0</v>
      </c>
      <c r="X79" s="73"/>
    </row>
    <row r="80" spans="1:24" ht="27" customHeight="1" x14ac:dyDescent="0.2">
      <c r="A80" s="59"/>
      <c r="B80" s="60"/>
      <c r="C80" s="64"/>
      <c r="D80" s="64"/>
      <c r="E80" s="77"/>
      <c r="F80" s="55"/>
      <c r="G80" s="78"/>
      <c r="H80" s="29" t="s">
        <v>25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1">
        <v>0</v>
      </c>
      <c r="V80" s="30">
        <v>0</v>
      </c>
      <c r="W80" s="72">
        <v>0</v>
      </c>
      <c r="X80" s="73"/>
    </row>
    <row r="81" spans="1:24" ht="27" customHeight="1" x14ac:dyDescent="0.2">
      <c r="A81" s="59"/>
      <c r="B81" s="60"/>
      <c r="C81" s="64"/>
      <c r="D81" s="64"/>
      <c r="E81" s="77"/>
      <c r="F81" s="55"/>
      <c r="G81" s="78"/>
      <c r="H81" s="29" t="s">
        <v>26</v>
      </c>
      <c r="I81" s="30">
        <v>300</v>
      </c>
      <c r="J81" s="30">
        <v>300</v>
      </c>
      <c r="K81" s="30">
        <v>300</v>
      </c>
      <c r="L81" s="30">
        <v>0</v>
      </c>
      <c r="M81" s="30">
        <v>300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1">
        <v>0</v>
      </c>
      <c r="V81" s="30">
        <v>0</v>
      </c>
      <c r="W81" s="72">
        <v>0</v>
      </c>
      <c r="X81" s="73"/>
    </row>
    <row r="82" spans="1:24" ht="27" customHeight="1" x14ac:dyDescent="0.2">
      <c r="A82" s="61"/>
      <c r="B82" s="62"/>
      <c r="C82" s="65"/>
      <c r="D82" s="65"/>
      <c r="E82" s="79"/>
      <c r="F82" s="80"/>
      <c r="G82" s="81"/>
      <c r="H82" s="29" t="s">
        <v>27</v>
      </c>
      <c r="I82" s="30">
        <v>2008</v>
      </c>
      <c r="J82" s="30">
        <v>2008</v>
      </c>
      <c r="K82" s="30">
        <v>2008</v>
      </c>
      <c r="L82" s="30">
        <v>0</v>
      </c>
      <c r="M82" s="30">
        <v>2008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1">
        <v>0</v>
      </c>
      <c r="V82" s="30">
        <v>0</v>
      </c>
      <c r="W82" s="72">
        <v>0</v>
      </c>
      <c r="X82" s="73"/>
    </row>
    <row r="83" spans="1:24" ht="27" customHeight="1" x14ac:dyDescent="0.2">
      <c r="A83" s="57" t="s">
        <v>0</v>
      </c>
      <c r="B83" s="58"/>
      <c r="C83" s="63" t="s">
        <v>0</v>
      </c>
      <c r="D83" s="63" t="s">
        <v>54</v>
      </c>
      <c r="E83" s="74" t="s">
        <v>55</v>
      </c>
      <c r="F83" s="75"/>
      <c r="G83" s="76"/>
      <c r="H83" s="29" t="s">
        <v>24</v>
      </c>
      <c r="I83" s="30">
        <v>192000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192000</v>
      </c>
      <c r="T83" s="30">
        <v>192000</v>
      </c>
      <c r="U83" s="31">
        <v>0</v>
      </c>
      <c r="V83" s="30">
        <v>0</v>
      </c>
      <c r="W83" s="72">
        <v>0</v>
      </c>
      <c r="X83" s="73"/>
    </row>
    <row r="84" spans="1:24" ht="27" customHeight="1" x14ac:dyDescent="0.2">
      <c r="A84" s="59"/>
      <c r="B84" s="60"/>
      <c r="C84" s="64"/>
      <c r="D84" s="64"/>
      <c r="E84" s="77"/>
      <c r="F84" s="55"/>
      <c r="G84" s="78"/>
      <c r="H84" s="29" t="s">
        <v>25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1">
        <v>0</v>
      </c>
      <c r="V84" s="30">
        <v>0</v>
      </c>
      <c r="W84" s="72">
        <v>0</v>
      </c>
      <c r="X84" s="73"/>
    </row>
    <row r="85" spans="1:24" ht="27" customHeight="1" x14ac:dyDescent="0.2">
      <c r="A85" s="59"/>
      <c r="B85" s="60"/>
      <c r="C85" s="64"/>
      <c r="D85" s="64"/>
      <c r="E85" s="77"/>
      <c r="F85" s="55"/>
      <c r="G85" s="78"/>
      <c r="H85" s="29" t="s">
        <v>26</v>
      </c>
      <c r="I85" s="30">
        <v>62964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62964</v>
      </c>
      <c r="T85" s="30">
        <v>62964</v>
      </c>
      <c r="U85" s="31">
        <v>0</v>
      </c>
      <c r="V85" s="30">
        <v>0</v>
      </c>
      <c r="W85" s="72">
        <v>0</v>
      </c>
      <c r="X85" s="73"/>
    </row>
    <row r="86" spans="1:24" ht="27" customHeight="1" x14ac:dyDescent="0.2">
      <c r="A86" s="61"/>
      <c r="B86" s="62"/>
      <c r="C86" s="65"/>
      <c r="D86" s="65"/>
      <c r="E86" s="79"/>
      <c r="F86" s="80"/>
      <c r="G86" s="81"/>
      <c r="H86" s="29" t="s">
        <v>27</v>
      </c>
      <c r="I86" s="30">
        <v>254964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254964</v>
      </c>
      <c r="T86" s="30">
        <v>254964</v>
      </c>
      <c r="U86" s="31">
        <v>0</v>
      </c>
      <c r="V86" s="30">
        <v>0</v>
      </c>
      <c r="W86" s="72">
        <v>0</v>
      </c>
      <c r="X86" s="73"/>
    </row>
    <row r="87" spans="1:24" ht="27" customHeight="1" x14ac:dyDescent="0.2">
      <c r="A87" s="57" t="s">
        <v>0</v>
      </c>
      <c r="B87" s="58"/>
      <c r="C87" s="63" t="s">
        <v>96</v>
      </c>
      <c r="D87" s="63" t="s">
        <v>0</v>
      </c>
      <c r="E87" s="74" t="s">
        <v>97</v>
      </c>
      <c r="F87" s="75"/>
      <c r="G87" s="76"/>
      <c r="H87" s="29" t="s">
        <v>24</v>
      </c>
      <c r="I87" s="30">
        <v>1898344</v>
      </c>
      <c r="J87" s="30">
        <v>1898344</v>
      </c>
      <c r="K87" s="30">
        <v>1073677</v>
      </c>
      <c r="L87" s="30">
        <v>867148</v>
      </c>
      <c r="M87" s="30">
        <v>206529</v>
      </c>
      <c r="N87" s="30">
        <v>819110</v>
      </c>
      <c r="O87" s="30">
        <v>5557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1">
        <v>0</v>
      </c>
      <c r="V87" s="30">
        <v>0</v>
      </c>
      <c r="W87" s="72">
        <v>0</v>
      </c>
      <c r="X87" s="73"/>
    </row>
    <row r="88" spans="1:24" ht="27" customHeight="1" x14ac:dyDescent="0.2">
      <c r="A88" s="59"/>
      <c r="B88" s="60"/>
      <c r="C88" s="64"/>
      <c r="D88" s="64"/>
      <c r="E88" s="77"/>
      <c r="F88" s="55"/>
      <c r="G88" s="78"/>
      <c r="H88" s="29" t="s">
        <v>25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1">
        <v>0</v>
      </c>
      <c r="V88" s="30">
        <v>0</v>
      </c>
      <c r="W88" s="72">
        <v>0</v>
      </c>
      <c r="X88" s="73"/>
    </row>
    <row r="89" spans="1:24" ht="27" customHeight="1" x14ac:dyDescent="0.2">
      <c r="A89" s="59"/>
      <c r="B89" s="60"/>
      <c r="C89" s="64"/>
      <c r="D89" s="64"/>
      <c r="E89" s="77"/>
      <c r="F89" s="55"/>
      <c r="G89" s="78"/>
      <c r="H89" s="29" t="s">
        <v>26</v>
      </c>
      <c r="I89" s="30">
        <v>1300</v>
      </c>
      <c r="J89" s="30">
        <v>1300</v>
      </c>
      <c r="K89" s="30">
        <v>0</v>
      </c>
      <c r="L89" s="30">
        <v>0</v>
      </c>
      <c r="M89" s="30">
        <v>0</v>
      </c>
      <c r="N89" s="30">
        <v>1300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1">
        <v>0</v>
      </c>
      <c r="V89" s="30">
        <v>0</v>
      </c>
      <c r="W89" s="72">
        <v>0</v>
      </c>
      <c r="X89" s="73"/>
    </row>
    <row r="90" spans="1:24" ht="27" customHeight="1" x14ac:dyDescent="0.2">
      <c r="A90" s="61"/>
      <c r="B90" s="62"/>
      <c r="C90" s="65"/>
      <c r="D90" s="65"/>
      <c r="E90" s="79"/>
      <c r="F90" s="80"/>
      <c r="G90" s="81"/>
      <c r="H90" s="29" t="s">
        <v>27</v>
      </c>
      <c r="I90" s="30">
        <v>1899644</v>
      </c>
      <c r="J90" s="30">
        <v>1899644</v>
      </c>
      <c r="K90" s="30">
        <v>1073677</v>
      </c>
      <c r="L90" s="30">
        <v>867148</v>
      </c>
      <c r="M90" s="30">
        <v>206529</v>
      </c>
      <c r="N90" s="30">
        <v>820410</v>
      </c>
      <c r="O90" s="30">
        <v>5557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1">
        <v>0</v>
      </c>
      <c r="V90" s="30">
        <v>0</v>
      </c>
      <c r="W90" s="72">
        <v>0</v>
      </c>
      <c r="X90" s="73"/>
    </row>
    <row r="91" spans="1:24" ht="27" customHeight="1" x14ac:dyDescent="0.2">
      <c r="A91" s="57" t="s">
        <v>0</v>
      </c>
      <c r="B91" s="58"/>
      <c r="C91" s="63" t="s">
        <v>0</v>
      </c>
      <c r="D91" s="63" t="s">
        <v>94</v>
      </c>
      <c r="E91" s="74" t="s">
        <v>95</v>
      </c>
      <c r="F91" s="75"/>
      <c r="G91" s="76"/>
      <c r="H91" s="29" t="s">
        <v>24</v>
      </c>
      <c r="I91" s="30">
        <v>819110</v>
      </c>
      <c r="J91" s="30">
        <v>819110</v>
      </c>
      <c r="K91" s="30">
        <v>0</v>
      </c>
      <c r="L91" s="30">
        <v>0</v>
      </c>
      <c r="M91" s="30">
        <v>0</v>
      </c>
      <c r="N91" s="30">
        <v>819110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1">
        <v>0</v>
      </c>
      <c r="V91" s="30">
        <v>0</v>
      </c>
      <c r="W91" s="72">
        <v>0</v>
      </c>
      <c r="X91" s="73"/>
    </row>
    <row r="92" spans="1:24" ht="27" customHeight="1" x14ac:dyDescent="0.2">
      <c r="A92" s="59"/>
      <c r="B92" s="60"/>
      <c r="C92" s="64"/>
      <c r="D92" s="64"/>
      <c r="E92" s="77"/>
      <c r="F92" s="55"/>
      <c r="G92" s="78"/>
      <c r="H92" s="29" t="s">
        <v>25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1">
        <v>0</v>
      </c>
      <c r="V92" s="30">
        <v>0</v>
      </c>
      <c r="W92" s="72">
        <v>0</v>
      </c>
      <c r="X92" s="73"/>
    </row>
    <row r="93" spans="1:24" ht="27" customHeight="1" x14ac:dyDescent="0.2">
      <c r="A93" s="59"/>
      <c r="B93" s="60"/>
      <c r="C93" s="64"/>
      <c r="D93" s="64"/>
      <c r="E93" s="77"/>
      <c r="F93" s="55"/>
      <c r="G93" s="78"/>
      <c r="H93" s="29" t="s">
        <v>26</v>
      </c>
      <c r="I93" s="30">
        <v>1300</v>
      </c>
      <c r="J93" s="30">
        <v>1300</v>
      </c>
      <c r="K93" s="30">
        <v>0</v>
      </c>
      <c r="L93" s="30">
        <v>0</v>
      </c>
      <c r="M93" s="30">
        <v>0</v>
      </c>
      <c r="N93" s="30">
        <v>1300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1">
        <v>0</v>
      </c>
      <c r="V93" s="30">
        <v>0</v>
      </c>
      <c r="W93" s="72">
        <v>0</v>
      </c>
      <c r="X93" s="73"/>
    </row>
    <row r="94" spans="1:24" ht="27" customHeight="1" x14ac:dyDescent="0.2">
      <c r="A94" s="61"/>
      <c r="B94" s="62"/>
      <c r="C94" s="65"/>
      <c r="D94" s="65"/>
      <c r="E94" s="79"/>
      <c r="F94" s="80"/>
      <c r="G94" s="81"/>
      <c r="H94" s="29" t="s">
        <v>27</v>
      </c>
      <c r="I94" s="30">
        <v>820410</v>
      </c>
      <c r="J94" s="30">
        <v>820410</v>
      </c>
      <c r="K94" s="30">
        <v>0</v>
      </c>
      <c r="L94" s="30">
        <v>0</v>
      </c>
      <c r="M94" s="30">
        <v>0</v>
      </c>
      <c r="N94" s="30">
        <v>820410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1">
        <v>0</v>
      </c>
      <c r="V94" s="30">
        <v>0</v>
      </c>
      <c r="W94" s="72">
        <v>0</v>
      </c>
      <c r="X94" s="73"/>
    </row>
    <row r="95" spans="1:24" ht="27" customHeight="1" x14ac:dyDescent="0.2">
      <c r="A95" s="57" t="s">
        <v>0</v>
      </c>
      <c r="B95" s="58"/>
      <c r="C95" s="63" t="s">
        <v>56</v>
      </c>
      <c r="D95" s="63" t="s">
        <v>0</v>
      </c>
      <c r="E95" s="74" t="s">
        <v>57</v>
      </c>
      <c r="F95" s="75"/>
      <c r="G95" s="76"/>
      <c r="H95" s="29" t="s">
        <v>24</v>
      </c>
      <c r="I95" s="30">
        <v>921066</v>
      </c>
      <c r="J95" s="30">
        <v>921066</v>
      </c>
      <c r="K95" s="30">
        <v>866066</v>
      </c>
      <c r="L95" s="30">
        <v>8600</v>
      </c>
      <c r="M95" s="30">
        <v>857466</v>
      </c>
      <c r="N95" s="30">
        <v>25000</v>
      </c>
      <c r="O95" s="30">
        <v>30000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1">
        <v>0</v>
      </c>
      <c r="V95" s="30">
        <v>0</v>
      </c>
      <c r="W95" s="72">
        <v>0</v>
      </c>
      <c r="X95" s="73"/>
    </row>
    <row r="96" spans="1:24" ht="27" customHeight="1" x14ac:dyDescent="0.2">
      <c r="A96" s="59"/>
      <c r="B96" s="60"/>
      <c r="C96" s="64"/>
      <c r="D96" s="64"/>
      <c r="E96" s="77"/>
      <c r="F96" s="55"/>
      <c r="G96" s="78"/>
      <c r="H96" s="29" t="s">
        <v>25</v>
      </c>
      <c r="I96" s="30">
        <v>-2000</v>
      </c>
      <c r="J96" s="30">
        <v>-2000</v>
      </c>
      <c r="K96" s="30">
        <v>-2000</v>
      </c>
      <c r="L96" s="30">
        <v>0</v>
      </c>
      <c r="M96" s="30">
        <v>-2000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1">
        <v>0</v>
      </c>
      <c r="V96" s="30">
        <v>0</v>
      </c>
      <c r="W96" s="72">
        <v>0</v>
      </c>
      <c r="X96" s="73"/>
    </row>
    <row r="97" spans="1:24" ht="27" customHeight="1" x14ac:dyDescent="0.2">
      <c r="A97" s="59"/>
      <c r="B97" s="60"/>
      <c r="C97" s="64"/>
      <c r="D97" s="64"/>
      <c r="E97" s="77"/>
      <c r="F97" s="55"/>
      <c r="G97" s="78"/>
      <c r="H97" s="29" t="s">
        <v>26</v>
      </c>
      <c r="I97" s="30">
        <v>2000</v>
      </c>
      <c r="J97" s="30">
        <v>2000</v>
      </c>
      <c r="K97" s="30">
        <v>2000</v>
      </c>
      <c r="L97" s="30">
        <v>0</v>
      </c>
      <c r="M97" s="30">
        <v>2000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1">
        <v>0</v>
      </c>
      <c r="V97" s="30">
        <v>0</v>
      </c>
      <c r="W97" s="72">
        <v>0</v>
      </c>
      <c r="X97" s="73"/>
    </row>
    <row r="98" spans="1:24" ht="27" customHeight="1" x14ac:dyDescent="0.2">
      <c r="A98" s="61"/>
      <c r="B98" s="62"/>
      <c r="C98" s="65"/>
      <c r="D98" s="65"/>
      <c r="E98" s="79"/>
      <c r="F98" s="80"/>
      <c r="G98" s="81"/>
      <c r="H98" s="29" t="s">
        <v>27</v>
      </c>
      <c r="I98" s="30">
        <v>921066</v>
      </c>
      <c r="J98" s="30">
        <v>921066</v>
      </c>
      <c r="K98" s="30">
        <v>866066</v>
      </c>
      <c r="L98" s="30">
        <v>8600</v>
      </c>
      <c r="M98" s="30">
        <v>857466</v>
      </c>
      <c r="N98" s="30">
        <v>25000</v>
      </c>
      <c r="O98" s="30">
        <v>30000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1">
        <v>0</v>
      </c>
      <c r="V98" s="30">
        <v>0</v>
      </c>
      <c r="W98" s="72">
        <v>0</v>
      </c>
      <c r="X98" s="73"/>
    </row>
    <row r="99" spans="1:24" ht="27" customHeight="1" x14ac:dyDescent="0.2">
      <c r="A99" s="57" t="s">
        <v>0</v>
      </c>
      <c r="B99" s="58"/>
      <c r="C99" s="63" t="s">
        <v>0</v>
      </c>
      <c r="D99" s="63" t="s">
        <v>58</v>
      </c>
      <c r="E99" s="74" t="s">
        <v>59</v>
      </c>
      <c r="F99" s="75"/>
      <c r="G99" s="76"/>
      <c r="H99" s="29" t="s">
        <v>24</v>
      </c>
      <c r="I99" s="30">
        <v>12000</v>
      </c>
      <c r="J99" s="30">
        <v>12000</v>
      </c>
      <c r="K99" s="30">
        <v>12000</v>
      </c>
      <c r="L99" s="30">
        <v>0</v>
      </c>
      <c r="M99" s="30">
        <v>12000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1">
        <v>0</v>
      </c>
      <c r="V99" s="30">
        <v>0</v>
      </c>
      <c r="W99" s="72">
        <v>0</v>
      </c>
      <c r="X99" s="73"/>
    </row>
    <row r="100" spans="1:24" ht="27" customHeight="1" x14ac:dyDescent="0.2">
      <c r="A100" s="59"/>
      <c r="B100" s="60"/>
      <c r="C100" s="64"/>
      <c r="D100" s="64"/>
      <c r="E100" s="77"/>
      <c r="F100" s="55"/>
      <c r="G100" s="78"/>
      <c r="H100" s="29" t="s">
        <v>25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1">
        <v>0</v>
      </c>
      <c r="V100" s="30">
        <v>0</v>
      </c>
      <c r="W100" s="72">
        <v>0</v>
      </c>
      <c r="X100" s="73"/>
    </row>
    <row r="101" spans="1:24" ht="27" customHeight="1" x14ac:dyDescent="0.2">
      <c r="A101" s="59"/>
      <c r="B101" s="60"/>
      <c r="C101" s="64"/>
      <c r="D101" s="64"/>
      <c r="E101" s="77"/>
      <c r="F101" s="55"/>
      <c r="G101" s="78"/>
      <c r="H101" s="29" t="s">
        <v>26</v>
      </c>
      <c r="I101" s="30">
        <v>2000</v>
      </c>
      <c r="J101" s="30">
        <v>2000</v>
      </c>
      <c r="K101" s="30">
        <v>2000</v>
      </c>
      <c r="L101" s="30">
        <v>0</v>
      </c>
      <c r="M101" s="30">
        <v>2000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1">
        <v>0</v>
      </c>
      <c r="V101" s="30">
        <v>0</v>
      </c>
      <c r="W101" s="72">
        <v>0</v>
      </c>
      <c r="X101" s="73"/>
    </row>
    <row r="102" spans="1:24" ht="27" customHeight="1" x14ac:dyDescent="0.2">
      <c r="A102" s="61"/>
      <c r="B102" s="62"/>
      <c r="C102" s="65"/>
      <c r="D102" s="65"/>
      <c r="E102" s="79"/>
      <c r="F102" s="80"/>
      <c r="G102" s="81"/>
      <c r="H102" s="29" t="s">
        <v>27</v>
      </c>
      <c r="I102" s="30">
        <v>14000</v>
      </c>
      <c r="J102" s="30">
        <v>14000</v>
      </c>
      <c r="K102" s="30">
        <v>14000</v>
      </c>
      <c r="L102" s="30">
        <v>0</v>
      </c>
      <c r="M102" s="30">
        <v>14000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30">
        <v>0</v>
      </c>
      <c r="U102" s="31">
        <v>0</v>
      </c>
      <c r="V102" s="30">
        <v>0</v>
      </c>
      <c r="W102" s="72">
        <v>0</v>
      </c>
      <c r="X102" s="73"/>
    </row>
    <row r="103" spans="1:24" ht="27" customHeight="1" x14ac:dyDescent="0.2">
      <c r="A103" s="57" t="s">
        <v>0</v>
      </c>
      <c r="B103" s="58"/>
      <c r="C103" s="63" t="s">
        <v>0</v>
      </c>
      <c r="D103" s="63" t="s">
        <v>60</v>
      </c>
      <c r="E103" s="74" t="s">
        <v>61</v>
      </c>
      <c r="F103" s="75"/>
      <c r="G103" s="76"/>
      <c r="H103" s="29" t="s">
        <v>24</v>
      </c>
      <c r="I103" s="30">
        <v>173260</v>
      </c>
      <c r="J103" s="30">
        <v>173260</v>
      </c>
      <c r="K103" s="30">
        <v>173260</v>
      </c>
      <c r="L103" s="30">
        <v>0</v>
      </c>
      <c r="M103" s="30">
        <v>173260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1">
        <v>0</v>
      </c>
      <c r="V103" s="30">
        <v>0</v>
      </c>
      <c r="W103" s="72">
        <v>0</v>
      </c>
      <c r="X103" s="73"/>
    </row>
    <row r="104" spans="1:24" ht="27" customHeight="1" x14ac:dyDescent="0.2">
      <c r="A104" s="59"/>
      <c r="B104" s="60"/>
      <c r="C104" s="64"/>
      <c r="D104" s="64"/>
      <c r="E104" s="77"/>
      <c r="F104" s="55"/>
      <c r="G104" s="78"/>
      <c r="H104" s="29" t="s">
        <v>25</v>
      </c>
      <c r="I104" s="30">
        <v>-2000</v>
      </c>
      <c r="J104" s="30">
        <v>-2000</v>
      </c>
      <c r="K104" s="30">
        <v>-2000</v>
      </c>
      <c r="L104" s="30">
        <v>0</v>
      </c>
      <c r="M104" s="30">
        <v>-2000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1">
        <v>0</v>
      </c>
      <c r="V104" s="30">
        <v>0</v>
      </c>
      <c r="W104" s="72">
        <v>0</v>
      </c>
      <c r="X104" s="73"/>
    </row>
    <row r="105" spans="1:24" ht="27" customHeight="1" x14ac:dyDescent="0.2">
      <c r="A105" s="59"/>
      <c r="B105" s="60"/>
      <c r="C105" s="64"/>
      <c r="D105" s="64"/>
      <c r="E105" s="77"/>
      <c r="F105" s="55"/>
      <c r="G105" s="78"/>
      <c r="H105" s="29" t="s">
        <v>26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0</v>
      </c>
      <c r="U105" s="31">
        <v>0</v>
      </c>
      <c r="V105" s="30">
        <v>0</v>
      </c>
      <c r="W105" s="72">
        <v>0</v>
      </c>
      <c r="X105" s="73"/>
    </row>
    <row r="106" spans="1:24" ht="27" customHeight="1" x14ac:dyDescent="0.2">
      <c r="A106" s="61"/>
      <c r="B106" s="62"/>
      <c r="C106" s="65"/>
      <c r="D106" s="65"/>
      <c r="E106" s="79"/>
      <c r="F106" s="80"/>
      <c r="G106" s="81"/>
      <c r="H106" s="29" t="s">
        <v>27</v>
      </c>
      <c r="I106" s="30">
        <v>171260</v>
      </c>
      <c r="J106" s="30">
        <v>171260</v>
      </c>
      <c r="K106" s="30">
        <v>171260</v>
      </c>
      <c r="L106" s="30">
        <v>0</v>
      </c>
      <c r="M106" s="30">
        <v>171260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30">
        <v>0</v>
      </c>
      <c r="U106" s="31">
        <v>0</v>
      </c>
      <c r="V106" s="30">
        <v>0</v>
      </c>
      <c r="W106" s="72">
        <v>0</v>
      </c>
      <c r="X106" s="73"/>
    </row>
    <row r="107" spans="1:24" ht="27" customHeight="1" x14ac:dyDescent="0.2">
      <c r="A107" s="57" t="s">
        <v>62</v>
      </c>
      <c r="B107" s="58"/>
      <c r="C107" s="63" t="s">
        <v>0</v>
      </c>
      <c r="D107" s="63" t="s">
        <v>0</v>
      </c>
      <c r="E107" s="74" t="s">
        <v>63</v>
      </c>
      <c r="F107" s="75"/>
      <c r="G107" s="76"/>
      <c r="H107" s="29" t="s">
        <v>24</v>
      </c>
      <c r="I107" s="30">
        <v>2377429</v>
      </c>
      <c r="J107" s="30">
        <v>1907429</v>
      </c>
      <c r="K107" s="30">
        <v>1863905</v>
      </c>
      <c r="L107" s="30">
        <v>3000</v>
      </c>
      <c r="M107" s="30">
        <v>1860905</v>
      </c>
      <c r="N107" s="30">
        <v>43524</v>
      </c>
      <c r="O107" s="30">
        <v>0</v>
      </c>
      <c r="P107" s="30">
        <v>0</v>
      </c>
      <c r="Q107" s="30">
        <v>0</v>
      </c>
      <c r="R107" s="30">
        <v>0</v>
      </c>
      <c r="S107" s="30">
        <v>470000</v>
      </c>
      <c r="T107" s="30">
        <v>470000</v>
      </c>
      <c r="U107" s="31">
        <v>0</v>
      </c>
      <c r="V107" s="30">
        <v>0</v>
      </c>
      <c r="W107" s="72">
        <v>0</v>
      </c>
      <c r="X107" s="73"/>
    </row>
    <row r="108" spans="1:24" ht="27" customHeight="1" x14ac:dyDescent="0.2">
      <c r="A108" s="59"/>
      <c r="B108" s="60"/>
      <c r="C108" s="64"/>
      <c r="D108" s="64"/>
      <c r="E108" s="77"/>
      <c r="F108" s="55"/>
      <c r="G108" s="78"/>
      <c r="H108" s="29" t="s">
        <v>25</v>
      </c>
      <c r="I108" s="30">
        <v>0</v>
      </c>
      <c r="J108" s="30">
        <v>0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30">
        <v>0</v>
      </c>
      <c r="U108" s="31">
        <v>0</v>
      </c>
      <c r="V108" s="30">
        <v>0</v>
      </c>
      <c r="W108" s="72">
        <v>0</v>
      </c>
      <c r="X108" s="73"/>
    </row>
    <row r="109" spans="1:24" ht="27" customHeight="1" x14ac:dyDescent="0.2">
      <c r="A109" s="59"/>
      <c r="B109" s="60"/>
      <c r="C109" s="64"/>
      <c r="D109" s="64"/>
      <c r="E109" s="77"/>
      <c r="F109" s="55"/>
      <c r="G109" s="78"/>
      <c r="H109" s="29" t="s">
        <v>26</v>
      </c>
      <c r="I109" s="30">
        <v>48</v>
      </c>
      <c r="J109" s="30">
        <v>48</v>
      </c>
      <c r="K109" s="30">
        <v>48</v>
      </c>
      <c r="L109" s="30">
        <v>0</v>
      </c>
      <c r="M109" s="30">
        <v>48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1">
        <v>0</v>
      </c>
      <c r="V109" s="30">
        <v>0</v>
      </c>
      <c r="W109" s="72">
        <v>0</v>
      </c>
      <c r="X109" s="73"/>
    </row>
    <row r="110" spans="1:24" ht="27" customHeight="1" x14ac:dyDescent="0.2">
      <c r="A110" s="61"/>
      <c r="B110" s="62"/>
      <c r="C110" s="65"/>
      <c r="D110" s="65"/>
      <c r="E110" s="79"/>
      <c r="F110" s="80"/>
      <c r="G110" s="81"/>
      <c r="H110" s="29" t="s">
        <v>27</v>
      </c>
      <c r="I110" s="30">
        <v>2377477</v>
      </c>
      <c r="J110" s="30">
        <v>1907477</v>
      </c>
      <c r="K110" s="30">
        <v>1863953</v>
      </c>
      <c r="L110" s="30">
        <v>3000</v>
      </c>
      <c r="M110" s="30">
        <v>1860953</v>
      </c>
      <c r="N110" s="30">
        <v>43524</v>
      </c>
      <c r="O110" s="30">
        <v>0</v>
      </c>
      <c r="P110" s="30">
        <v>0</v>
      </c>
      <c r="Q110" s="30">
        <v>0</v>
      </c>
      <c r="R110" s="30">
        <v>0</v>
      </c>
      <c r="S110" s="30">
        <v>470000</v>
      </c>
      <c r="T110" s="30">
        <v>470000</v>
      </c>
      <c r="U110" s="31">
        <v>0</v>
      </c>
      <c r="V110" s="30">
        <v>0</v>
      </c>
      <c r="W110" s="72">
        <v>0</v>
      </c>
      <c r="X110" s="73"/>
    </row>
    <row r="111" spans="1:24" ht="27" customHeight="1" x14ac:dyDescent="0.2">
      <c r="A111" s="57" t="s">
        <v>0</v>
      </c>
      <c r="B111" s="58"/>
      <c r="C111" s="63" t="s">
        <v>64</v>
      </c>
      <c r="D111" s="63" t="s">
        <v>0</v>
      </c>
      <c r="E111" s="74" t="s">
        <v>57</v>
      </c>
      <c r="F111" s="75"/>
      <c r="G111" s="76"/>
      <c r="H111" s="29" t="s">
        <v>24</v>
      </c>
      <c r="I111" s="30">
        <v>53166</v>
      </c>
      <c r="J111" s="30">
        <v>53166</v>
      </c>
      <c r="K111" s="30">
        <v>53166</v>
      </c>
      <c r="L111" s="30">
        <v>0</v>
      </c>
      <c r="M111" s="30">
        <v>53166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30">
        <v>0</v>
      </c>
      <c r="U111" s="31">
        <v>0</v>
      </c>
      <c r="V111" s="30">
        <v>0</v>
      </c>
      <c r="W111" s="72">
        <v>0</v>
      </c>
      <c r="X111" s="73"/>
    </row>
    <row r="112" spans="1:24" ht="27" customHeight="1" x14ac:dyDescent="0.2">
      <c r="A112" s="59"/>
      <c r="B112" s="60"/>
      <c r="C112" s="64"/>
      <c r="D112" s="64"/>
      <c r="E112" s="77"/>
      <c r="F112" s="55"/>
      <c r="G112" s="78"/>
      <c r="H112" s="29" t="s">
        <v>25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1">
        <v>0</v>
      </c>
      <c r="V112" s="30">
        <v>0</v>
      </c>
      <c r="W112" s="72">
        <v>0</v>
      </c>
      <c r="X112" s="73"/>
    </row>
    <row r="113" spans="1:24" ht="27" customHeight="1" x14ac:dyDescent="0.2">
      <c r="A113" s="59"/>
      <c r="B113" s="60"/>
      <c r="C113" s="64"/>
      <c r="D113" s="64"/>
      <c r="E113" s="77"/>
      <c r="F113" s="55"/>
      <c r="G113" s="78"/>
      <c r="H113" s="29" t="s">
        <v>26</v>
      </c>
      <c r="I113" s="30">
        <v>48</v>
      </c>
      <c r="J113" s="30">
        <v>48</v>
      </c>
      <c r="K113" s="30">
        <v>48</v>
      </c>
      <c r="L113" s="30">
        <v>0</v>
      </c>
      <c r="M113" s="30">
        <v>48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1">
        <v>0</v>
      </c>
      <c r="V113" s="30">
        <v>0</v>
      </c>
      <c r="W113" s="72">
        <v>0</v>
      </c>
      <c r="X113" s="73"/>
    </row>
    <row r="114" spans="1:24" ht="27" customHeight="1" x14ac:dyDescent="0.2">
      <c r="A114" s="61"/>
      <c r="B114" s="62"/>
      <c r="C114" s="65"/>
      <c r="D114" s="65"/>
      <c r="E114" s="79"/>
      <c r="F114" s="80"/>
      <c r="G114" s="81"/>
      <c r="H114" s="29" t="s">
        <v>27</v>
      </c>
      <c r="I114" s="30">
        <v>53214</v>
      </c>
      <c r="J114" s="30">
        <v>53214</v>
      </c>
      <c r="K114" s="30">
        <v>53214</v>
      </c>
      <c r="L114" s="30">
        <v>0</v>
      </c>
      <c r="M114" s="30">
        <v>53214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30">
        <v>0</v>
      </c>
      <c r="T114" s="30">
        <v>0</v>
      </c>
      <c r="U114" s="31">
        <v>0</v>
      </c>
      <c r="V114" s="30">
        <v>0</v>
      </c>
      <c r="W114" s="72">
        <v>0</v>
      </c>
      <c r="X114" s="73"/>
    </row>
    <row r="115" spans="1:24" ht="27" customHeight="1" x14ac:dyDescent="0.2">
      <c r="A115" s="57" t="s">
        <v>0</v>
      </c>
      <c r="B115" s="58"/>
      <c r="C115" s="63" t="s">
        <v>0</v>
      </c>
      <c r="D115" s="63" t="s">
        <v>60</v>
      </c>
      <c r="E115" s="74" t="s">
        <v>61</v>
      </c>
      <c r="F115" s="75"/>
      <c r="G115" s="76"/>
      <c r="H115" s="29" t="s">
        <v>24</v>
      </c>
      <c r="I115" s="30">
        <v>5000</v>
      </c>
      <c r="J115" s="30">
        <v>5000</v>
      </c>
      <c r="K115" s="30">
        <v>5000</v>
      </c>
      <c r="L115" s="30">
        <v>0</v>
      </c>
      <c r="M115" s="30">
        <v>5000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1">
        <v>0</v>
      </c>
      <c r="V115" s="30">
        <v>0</v>
      </c>
      <c r="W115" s="72">
        <v>0</v>
      </c>
      <c r="X115" s="73"/>
    </row>
    <row r="116" spans="1:24" ht="27" customHeight="1" x14ac:dyDescent="0.2">
      <c r="A116" s="59"/>
      <c r="B116" s="60"/>
      <c r="C116" s="64"/>
      <c r="D116" s="64"/>
      <c r="E116" s="77"/>
      <c r="F116" s="55"/>
      <c r="G116" s="78"/>
      <c r="H116" s="29" t="s">
        <v>25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30">
        <v>0</v>
      </c>
      <c r="U116" s="31">
        <v>0</v>
      </c>
      <c r="V116" s="30">
        <v>0</v>
      </c>
      <c r="W116" s="72">
        <v>0</v>
      </c>
      <c r="X116" s="73"/>
    </row>
    <row r="117" spans="1:24" ht="27" customHeight="1" x14ac:dyDescent="0.2">
      <c r="A117" s="59"/>
      <c r="B117" s="60"/>
      <c r="C117" s="64"/>
      <c r="D117" s="64"/>
      <c r="E117" s="77"/>
      <c r="F117" s="55"/>
      <c r="G117" s="78"/>
      <c r="H117" s="29" t="s">
        <v>26</v>
      </c>
      <c r="I117" s="30">
        <v>48</v>
      </c>
      <c r="J117" s="30">
        <v>48</v>
      </c>
      <c r="K117" s="30">
        <v>48</v>
      </c>
      <c r="L117" s="30">
        <v>0</v>
      </c>
      <c r="M117" s="30">
        <v>48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30">
        <v>0</v>
      </c>
      <c r="U117" s="31">
        <v>0</v>
      </c>
      <c r="V117" s="30">
        <v>0</v>
      </c>
      <c r="W117" s="72">
        <v>0</v>
      </c>
      <c r="X117" s="73"/>
    </row>
    <row r="118" spans="1:24" ht="27" customHeight="1" x14ac:dyDescent="0.2">
      <c r="A118" s="61"/>
      <c r="B118" s="62"/>
      <c r="C118" s="65"/>
      <c r="D118" s="65"/>
      <c r="E118" s="79"/>
      <c r="F118" s="80"/>
      <c r="G118" s="81"/>
      <c r="H118" s="29" t="s">
        <v>27</v>
      </c>
      <c r="I118" s="30">
        <v>5048</v>
      </c>
      <c r="J118" s="30">
        <v>5048</v>
      </c>
      <c r="K118" s="30">
        <v>5048</v>
      </c>
      <c r="L118" s="30">
        <v>0</v>
      </c>
      <c r="M118" s="30">
        <v>5048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30">
        <v>0</v>
      </c>
      <c r="U118" s="31">
        <v>0</v>
      </c>
      <c r="V118" s="30">
        <v>0</v>
      </c>
      <c r="W118" s="72">
        <v>0</v>
      </c>
      <c r="X118" s="73"/>
    </row>
    <row r="119" spans="1:24" ht="27" customHeight="1" x14ac:dyDescent="0.2">
      <c r="A119" s="57" t="s">
        <v>65</v>
      </c>
      <c r="B119" s="58"/>
      <c r="C119" s="63" t="s">
        <v>0</v>
      </c>
      <c r="D119" s="63" t="s">
        <v>0</v>
      </c>
      <c r="E119" s="74" t="s">
        <v>66</v>
      </c>
      <c r="F119" s="75"/>
      <c r="G119" s="76"/>
      <c r="H119" s="29" t="s">
        <v>24</v>
      </c>
      <c r="I119" s="30">
        <v>22114236</v>
      </c>
      <c r="J119" s="30">
        <v>21159536</v>
      </c>
      <c r="K119" s="30">
        <v>14865416</v>
      </c>
      <c r="L119" s="30">
        <v>10261132</v>
      </c>
      <c r="M119" s="30">
        <v>4604284</v>
      </c>
      <c r="N119" s="30">
        <v>4265115</v>
      </c>
      <c r="O119" s="30">
        <v>42650</v>
      </c>
      <c r="P119" s="30">
        <v>1986355</v>
      </c>
      <c r="Q119" s="30">
        <v>0</v>
      </c>
      <c r="R119" s="30">
        <v>0</v>
      </c>
      <c r="S119" s="30">
        <v>954700</v>
      </c>
      <c r="T119" s="30">
        <v>954700</v>
      </c>
      <c r="U119" s="31">
        <v>0</v>
      </c>
      <c r="V119" s="30">
        <v>0</v>
      </c>
      <c r="W119" s="72">
        <v>0</v>
      </c>
      <c r="X119" s="73"/>
    </row>
    <row r="120" spans="1:24" ht="27" customHeight="1" x14ac:dyDescent="0.2">
      <c r="A120" s="59"/>
      <c r="B120" s="60"/>
      <c r="C120" s="64"/>
      <c r="D120" s="64"/>
      <c r="E120" s="77"/>
      <c r="F120" s="55"/>
      <c r="G120" s="78"/>
      <c r="H120" s="29" t="s">
        <v>25</v>
      </c>
      <c r="I120" s="30">
        <v>-10750</v>
      </c>
      <c r="J120" s="30">
        <v>-10750</v>
      </c>
      <c r="K120" s="30">
        <v>-8150</v>
      </c>
      <c r="L120" s="30">
        <v>-1750</v>
      </c>
      <c r="M120" s="30">
        <v>-6400</v>
      </c>
      <c r="N120" s="30">
        <v>0</v>
      </c>
      <c r="O120" s="30">
        <v>0</v>
      </c>
      <c r="P120" s="30">
        <v>-2600</v>
      </c>
      <c r="Q120" s="30">
        <v>0</v>
      </c>
      <c r="R120" s="30">
        <v>0</v>
      </c>
      <c r="S120" s="30">
        <v>0</v>
      </c>
      <c r="T120" s="30">
        <v>0</v>
      </c>
      <c r="U120" s="31">
        <v>0</v>
      </c>
      <c r="V120" s="30">
        <v>0</v>
      </c>
      <c r="W120" s="72">
        <v>0</v>
      </c>
      <c r="X120" s="73"/>
    </row>
    <row r="121" spans="1:24" ht="27" customHeight="1" x14ac:dyDescent="0.2">
      <c r="A121" s="59"/>
      <c r="B121" s="60"/>
      <c r="C121" s="64"/>
      <c r="D121" s="64"/>
      <c r="E121" s="77"/>
      <c r="F121" s="55"/>
      <c r="G121" s="78"/>
      <c r="H121" s="29" t="s">
        <v>26</v>
      </c>
      <c r="I121" s="30">
        <v>10750</v>
      </c>
      <c r="J121" s="30">
        <v>10750</v>
      </c>
      <c r="K121" s="30">
        <v>7100</v>
      </c>
      <c r="L121" s="30">
        <v>0</v>
      </c>
      <c r="M121" s="30">
        <v>7100</v>
      </c>
      <c r="N121" s="30">
        <v>0</v>
      </c>
      <c r="O121" s="30">
        <v>1050</v>
      </c>
      <c r="P121" s="30">
        <v>2600</v>
      </c>
      <c r="Q121" s="30">
        <v>0</v>
      </c>
      <c r="R121" s="30">
        <v>0</v>
      </c>
      <c r="S121" s="30">
        <v>0</v>
      </c>
      <c r="T121" s="30">
        <v>0</v>
      </c>
      <c r="U121" s="31">
        <v>0</v>
      </c>
      <c r="V121" s="30">
        <v>0</v>
      </c>
      <c r="W121" s="72">
        <v>0</v>
      </c>
      <c r="X121" s="73"/>
    </row>
    <row r="122" spans="1:24" ht="27" customHeight="1" x14ac:dyDescent="0.2">
      <c r="A122" s="61"/>
      <c r="B122" s="62"/>
      <c r="C122" s="65"/>
      <c r="D122" s="65"/>
      <c r="E122" s="79"/>
      <c r="F122" s="80"/>
      <c r="G122" s="81"/>
      <c r="H122" s="29" t="s">
        <v>27</v>
      </c>
      <c r="I122" s="30">
        <v>22114236</v>
      </c>
      <c r="J122" s="30">
        <v>21159536</v>
      </c>
      <c r="K122" s="30">
        <v>14864366</v>
      </c>
      <c r="L122" s="30">
        <v>10259382</v>
      </c>
      <c r="M122" s="30">
        <v>4604984</v>
      </c>
      <c r="N122" s="30">
        <v>4265115</v>
      </c>
      <c r="O122" s="30">
        <v>43700</v>
      </c>
      <c r="P122" s="30">
        <v>1986355</v>
      </c>
      <c r="Q122" s="30">
        <v>0</v>
      </c>
      <c r="R122" s="30">
        <v>0</v>
      </c>
      <c r="S122" s="30">
        <v>954700</v>
      </c>
      <c r="T122" s="30">
        <v>954700</v>
      </c>
      <c r="U122" s="31">
        <v>0</v>
      </c>
      <c r="V122" s="30">
        <v>0</v>
      </c>
      <c r="W122" s="72">
        <v>0</v>
      </c>
      <c r="X122" s="73"/>
    </row>
    <row r="123" spans="1:24" ht="27" customHeight="1" x14ac:dyDescent="0.2">
      <c r="A123" s="57" t="s">
        <v>0</v>
      </c>
      <c r="B123" s="58"/>
      <c r="C123" s="63" t="s">
        <v>67</v>
      </c>
      <c r="D123" s="63" t="s">
        <v>0</v>
      </c>
      <c r="E123" s="74" t="s">
        <v>68</v>
      </c>
      <c r="F123" s="75"/>
      <c r="G123" s="76"/>
      <c r="H123" s="29" t="s">
        <v>24</v>
      </c>
      <c r="I123" s="30">
        <v>1986454</v>
      </c>
      <c r="J123" s="30">
        <v>1986454</v>
      </c>
      <c r="K123" s="30">
        <v>1982504</v>
      </c>
      <c r="L123" s="30">
        <v>1770340</v>
      </c>
      <c r="M123" s="30">
        <v>212164</v>
      </c>
      <c r="N123" s="30">
        <v>0</v>
      </c>
      <c r="O123" s="30">
        <v>3950</v>
      </c>
      <c r="P123" s="30">
        <v>0</v>
      </c>
      <c r="Q123" s="30">
        <v>0</v>
      </c>
      <c r="R123" s="30">
        <v>0</v>
      </c>
      <c r="S123" s="30">
        <v>0</v>
      </c>
      <c r="T123" s="30">
        <v>0</v>
      </c>
      <c r="U123" s="31">
        <v>0</v>
      </c>
      <c r="V123" s="30">
        <v>0</v>
      </c>
      <c r="W123" s="72">
        <v>0</v>
      </c>
      <c r="X123" s="73"/>
    </row>
    <row r="124" spans="1:24" ht="27" customHeight="1" x14ac:dyDescent="0.2">
      <c r="A124" s="59"/>
      <c r="B124" s="60"/>
      <c r="C124" s="64"/>
      <c r="D124" s="64"/>
      <c r="E124" s="77"/>
      <c r="F124" s="55"/>
      <c r="G124" s="78"/>
      <c r="H124" s="29" t="s">
        <v>25</v>
      </c>
      <c r="I124" s="30">
        <v>-4150</v>
      </c>
      <c r="J124" s="30">
        <v>-4150</v>
      </c>
      <c r="K124" s="30">
        <v>-4150</v>
      </c>
      <c r="L124" s="30">
        <v>-1750</v>
      </c>
      <c r="M124" s="30">
        <v>-2400</v>
      </c>
      <c r="N124" s="30">
        <v>0</v>
      </c>
      <c r="O124" s="30">
        <v>0</v>
      </c>
      <c r="P124" s="30">
        <v>0</v>
      </c>
      <c r="Q124" s="30">
        <v>0</v>
      </c>
      <c r="R124" s="30">
        <v>0</v>
      </c>
      <c r="S124" s="30">
        <v>0</v>
      </c>
      <c r="T124" s="30">
        <v>0</v>
      </c>
      <c r="U124" s="31">
        <v>0</v>
      </c>
      <c r="V124" s="30">
        <v>0</v>
      </c>
      <c r="W124" s="72">
        <v>0</v>
      </c>
      <c r="X124" s="73"/>
    </row>
    <row r="125" spans="1:24" ht="27" customHeight="1" x14ac:dyDescent="0.2">
      <c r="A125" s="59"/>
      <c r="B125" s="60"/>
      <c r="C125" s="64"/>
      <c r="D125" s="64"/>
      <c r="E125" s="77"/>
      <c r="F125" s="55"/>
      <c r="G125" s="78"/>
      <c r="H125" s="29" t="s">
        <v>26</v>
      </c>
      <c r="I125" s="30">
        <v>4150</v>
      </c>
      <c r="J125" s="30">
        <v>4150</v>
      </c>
      <c r="K125" s="30">
        <v>3100</v>
      </c>
      <c r="L125" s="30">
        <v>0</v>
      </c>
      <c r="M125" s="30">
        <v>3100</v>
      </c>
      <c r="N125" s="30">
        <v>0</v>
      </c>
      <c r="O125" s="30">
        <v>1050</v>
      </c>
      <c r="P125" s="30">
        <v>0</v>
      </c>
      <c r="Q125" s="30">
        <v>0</v>
      </c>
      <c r="R125" s="30">
        <v>0</v>
      </c>
      <c r="S125" s="30">
        <v>0</v>
      </c>
      <c r="T125" s="30">
        <v>0</v>
      </c>
      <c r="U125" s="31">
        <v>0</v>
      </c>
      <c r="V125" s="30">
        <v>0</v>
      </c>
      <c r="W125" s="72">
        <v>0</v>
      </c>
      <c r="X125" s="73"/>
    </row>
    <row r="126" spans="1:24" ht="27" customHeight="1" x14ac:dyDescent="0.2">
      <c r="A126" s="61"/>
      <c r="B126" s="62"/>
      <c r="C126" s="65"/>
      <c r="D126" s="65"/>
      <c r="E126" s="79"/>
      <c r="F126" s="80"/>
      <c r="G126" s="81"/>
      <c r="H126" s="29" t="s">
        <v>27</v>
      </c>
      <c r="I126" s="30">
        <v>1986454</v>
      </c>
      <c r="J126" s="30">
        <v>1986454</v>
      </c>
      <c r="K126" s="30">
        <v>1981454</v>
      </c>
      <c r="L126" s="30">
        <v>1768590</v>
      </c>
      <c r="M126" s="30">
        <v>212864</v>
      </c>
      <c r="N126" s="30">
        <v>0</v>
      </c>
      <c r="O126" s="30">
        <v>5000</v>
      </c>
      <c r="P126" s="30">
        <v>0</v>
      </c>
      <c r="Q126" s="30">
        <v>0</v>
      </c>
      <c r="R126" s="30">
        <v>0</v>
      </c>
      <c r="S126" s="30">
        <v>0</v>
      </c>
      <c r="T126" s="30">
        <v>0</v>
      </c>
      <c r="U126" s="31">
        <v>0</v>
      </c>
      <c r="V126" s="30">
        <v>0</v>
      </c>
      <c r="W126" s="72">
        <v>0</v>
      </c>
      <c r="X126" s="73"/>
    </row>
    <row r="127" spans="1:24" ht="27" customHeight="1" x14ac:dyDescent="0.2">
      <c r="A127" s="57" t="s">
        <v>0</v>
      </c>
      <c r="B127" s="58"/>
      <c r="C127" s="63" t="s">
        <v>0</v>
      </c>
      <c r="D127" s="63" t="s">
        <v>30</v>
      </c>
      <c r="E127" s="74" t="s">
        <v>31</v>
      </c>
      <c r="F127" s="75"/>
      <c r="G127" s="76"/>
      <c r="H127" s="29" t="s">
        <v>24</v>
      </c>
      <c r="I127" s="30">
        <v>3950</v>
      </c>
      <c r="J127" s="30">
        <v>3950</v>
      </c>
      <c r="K127" s="30">
        <v>0</v>
      </c>
      <c r="L127" s="30">
        <v>0</v>
      </c>
      <c r="M127" s="30">
        <v>0</v>
      </c>
      <c r="N127" s="30">
        <v>0</v>
      </c>
      <c r="O127" s="30">
        <v>3950</v>
      </c>
      <c r="P127" s="30">
        <v>0</v>
      </c>
      <c r="Q127" s="30">
        <v>0</v>
      </c>
      <c r="R127" s="30">
        <v>0</v>
      </c>
      <c r="S127" s="30">
        <v>0</v>
      </c>
      <c r="T127" s="30">
        <v>0</v>
      </c>
      <c r="U127" s="31">
        <v>0</v>
      </c>
      <c r="V127" s="30">
        <v>0</v>
      </c>
      <c r="W127" s="72">
        <v>0</v>
      </c>
      <c r="X127" s="73"/>
    </row>
    <row r="128" spans="1:24" ht="27" customHeight="1" x14ac:dyDescent="0.2">
      <c r="A128" s="59"/>
      <c r="B128" s="60"/>
      <c r="C128" s="64"/>
      <c r="D128" s="64"/>
      <c r="E128" s="77"/>
      <c r="F128" s="55"/>
      <c r="G128" s="78"/>
      <c r="H128" s="29" t="s">
        <v>25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30">
        <v>0</v>
      </c>
      <c r="R128" s="30">
        <v>0</v>
      </c>
      <c r="S128" s="30">
        <v>0</v>
      </c>
      <c r="T128" s="30">
        <v>0</v>
      </c>
      <c r="U128" s="31">
        <v>0</v>
      </c>
      <c r="V128" s="30">
        <v>0</v>
      </c>
      <c r="W128" s="72">
        <v>0</v>
      </c>
      <c r="X128" s="73"/>
    </row>
    <row r="129" spans="1:24" ht="27" customHeight="1" x14ac:dyDescent="0.2">
      <c r="A129" s="59"/>
      <c r="B129" s="60"/>
      <c r="C129" s="64"/>
      <c r="D129" s="64"/>
      <c r="E129" s="77"/>
      <c r="F129" s="55"/>
      <c r="G129" s="78"/>
      <c r="H129" s="29" t="s">
        <v>26</v>
      </c>
      <c r="I129" s="30">
        <v>1050</v>
      </c>
      <c r="J129" s="30">
        <v>1050</v>
      </c>
      <c r="K129" s="30">
        <v>0</v>
      </c>
      <c r="L129" s="30">
        <v>0</v>
      </c>
      <c r="M129" s="30">
        <v>0</v>
      </c>
      <c r="N129" s="30">
        <v>0</v>
      </c>
      <c r="O129" s="30">
        <v>1050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1">
        <v>0</v>
      </c>
      <c r="V129" s="30">
        <v>0</v>
      </c>
      <c r="W129" s="72">
        <v>0</v>
      </c>
      <c r="X129" s="73"/>
    </row>
    <row r="130" spans="1:24" ht="27" customHeight="1" x14ac:dyDescent="0.2">
      <c r="A130" s="61"/>
      <c r="B130" s="62"/>
      <c r="C130" s="65"/>
      <c r="D130" s="65"/>
      <c r="E130" s="79"/>
      <c r="F130" s="80"/>
      <c r="G130" s="81"/>
      <c r="H130" s="29" t="s">
        <v>27</v>
      </c>
      <c r="I130" s="30">
        <v>5000</v>
      </c>
      <c r="J130" s="30">
        <v>5000</v>
      </c>
      <c r="K130" s="30">
        <v>0</v>
      </c>
      <c r="L130" s="30">
        <v>0</v>
      </c>
      <c r="M130" s="30">
        <v>0</v>
      </c>
      <c r="N130" s="30">
        <v>0</v>
      </c>
      <c r="O130" s="30">
        <v>5000</v>
      </c>
      <c r="P130" s="30">
        <v>0</v>
      </c>
      <c r="Q130" s="30">
        <v>0</v>
      </c>
      <c r="R130" s="30">
        <v>0</v>
      </c>
      <c r="S130" s="30">
        <v>0</v>
      </c>
      <c r="T130" s="30">
        <v>0</v>
      </c>
      <c r="U130" s="31">
        <v>0</v>
      </c>
      <c r="V130" s="30">
        <v>0</v>
      </c>
      <c r="W130" s="72">
        <v>0</v>
      </c>
      <c r="X130" s="73"/>
    </row>
    <row r="131" spans="1:24" ht="27" customHeight="1" x14ac:dyDescent="0.2">
      <c r="A131" s="57" t="s">
        <v>0</v>
      </c>
      <c r="B131" s="58"/>
      <c r="C131" s="63" t="s">
        <v>0</v>
      </c>
      <c r="D131" s="63" t="s">
        <v>69</v>
      </c>
      <c r="E131" s="74" t="s">
        <v>70</v>
      </c>
      <c r="F131" s="75"/>
      <c r="G131" s="76"/>
      <c r="H131" s="29" t="s">
        <v>24</v>
      </c>
      <c r="I131" s="30">
        <v>35200</v>
      </c>
      <c r="J131" s="30">
        <v>35200</v>
      </c>
      <c r="K131" s="30">
        <v>35200</v>
      </c>
      <c r="L131" s="30">
        <v>35200</v>
      </c>
      <c r="M131" s="30">
        <v>0</v>
      </c>
      <c r="N131" s="30">
        <v>0</v>
      </c>
      <c r="O131" s="30">
        <v>0</v>
      </c>
      <c r="P131" s="30">
        <v>0</v>
      </c>
      <c r="Q131" s="30">
        <v>0</v>
      </c>
      <c r="R131" s="30">
        <v>0</v>
      </c>
      <c r="S131" s="30">
        <v>0</v>
      </c>
      <c r="T131" s="30">
        <v>0</v>
      </c>
      <c r="U131" s="31">
        <v>0</v>
      </c>
      <c r="V131" s="30">
        <v>0</v>
      </c>
      <c r="W131" s="72">
        <v>0</v>
      </c>
      <c r="X131" s="73"/>
    </row>
    <row r="132" spans="1:24" ht="27" customHeight="1" x14ac:dyDescent="0.2">
      <c r="A132" s="59"/>
      <c r="B132" s="60"/>
      <c r="C132" s="64"/>
      <c r="D132" s="64"/>
      <c r="E132" s="77"/>
      <c r="F132" s="55"/>
      <c r="G132" s="78"/>
      <c r="H132" s="29" t="s">
        <v>25</v>
      </c>
      <c r="I132" s="30">
        <v>-1000</v>
      </c>
      <c r="J132" s="30">
        <v>-1000</v>
      </c>
      <c r="K132" s="30">
        <v>-1000</v>
      </c>
      <c r="L132" s="30">
        <v>-1000</v>
      </c>
      <c r="M132" s="30">
        <v>0</v>
      </c>
      <c r="N132" s="30">
        <v>0</v>
      </c>
      <c r="O132" s="30">
        <v>0</v>
      </c>
      <c r="P132" s="30">
        <v>0</v>
      </c>
      <c r="Q132" s="30">
        <v>0</v>
      </c>
      <c r="R132" s="30">
        <v>0</v>
      </c>
      <c r="S132" s="30">
        <v>0</v>
      </c>
      <c r="T132" s="30">
        <v>0</v>
      </c>
      <c r="U132" s="31">
        <v>0</v>
      </c>
      <c r="V132" s="30">
        <v>0</v>
      </c>
      <c r="W132" s="72">
        <v>0</v>
      </c>
      <c r="X132" s="73"/>
    </row>
    <row r="133" spans="1:24" ht="27" customHeight="1" x14ac:dyDescent="0.2">
      <c r="A133" s="59"/>
      <c r="B133" s="60"/>
      <c r="C133" s="64"/>
      <c r="D133" s="64"/>
      <c r="E133" s="77"/>
      <c r="F133" s="55"/>
      <c r="G133" s="78"/>
      <c r="H133" s="29" t="s">
        <v>26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O133" s="30"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1">
        <v>0</v>
      </c>
      <c r="V133" s="30">
        <v>0</v>
      </c>
      <c r="W133" s="72">
        <v>0</v>
      </c>
      <c r="X133" s="73"/>
    </row>
    <row r="134" spans="1:24" ht="27" customHeight="1" x14ac:dyDescent="0.2">
      <c r="A134" s="61"/>
      <c r="B134" s="62"/>
      <c r="C134" s="65"/>
      <c r="D134" s="65"/>
      <c r="E134" s="79"/>
      <c r="F134" s="80"/>
      <c r="G134" s="81"/>
      <c r="H134" s="29" t="s">
        <v>27</v>
      </c>
      <c r="I134" s="30">
        <v>34200</v>
      </c>
      <c r="J134" s="30">
        <v>34200</v>
      </c>
      <c r="K134" s="30">
        <v>34200</v>
      </c>
      <c r="L134" s="30">
        <v>34200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30">
        <v>0</v>
      </c>
      <c r="T134" s="30">
        <v>0</v>
      </c>
      <c r="U134" s="31">
        <v>0</v>
      </c>
      <c r="V134" s="30">
        <v>0</v>
      </c>
      <c r="W134" s="72">
        <v>0</v>
      </c>
      <c r="X134" s="73"/>
    </row>
    <row r="135" spans="1:24" ht="27" customHeight="1" x14ac:dyDescent="0.2">
      <c r="A135" s="57" t="s">
        <v>0</v>
      </c>
      <c r="B135" s="58"/>
      <c r="C135" s="63" t="s">
        <v>0</v>
      </c>
      <c r="D135" s="63" t="s">
        <v>71</v>
      </c>
      <c r="E135" s="74" t="s">
        <v>72</v>
      </c>
      <c r="F135" s="75"/>
      <c r="G135" s="76"/>
      <c r="H135" s="29" t="s">
        <v>24</v>
      </c>
      <c r="I135" s="30">
        <v>42140</v>
      </c>
      <c r="J135" s="30">
        <v>42140</v>
      </c>
      <c r="K135" s="30">
        <v>42140</v>
      </c>
      <c r="L135" s="30">
        <v>42140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1">
        <v>0</v>
      </c>
      <c r="V135" s="30">
        <v>0</v>
      </c>
      <c r="W135" s="72">
        <v>0</v>
      </c>
      <c r="X135" s="73"/>
    </row>
    <row r="136" spans="1:24" ht="27" customHeight="1" x14ac:dyDescent="0.2">
      <c r="A136" s="59"/>
      <c r="B136" s="60"/>
      <c r="C136" s="64"/>
      <c r="D136" s="64"/>
      <c r="E136" s="77"/>
      <c r="F136" s="55"/>
      <c r="G136" s="78"/>
      <c r="H136" s="29" t="s">
        <v>25</v>
      </c>
      <c r="I136" s="30">
        <v>-750</v>
      </c>
      <c r="J136" s="30">
        <v>-750</v>
      </c>
      <c r="K136" s="30">
        <v>-750</v>
      </c>
      <c r="L136" s="30">
        <v>-750</v>
      </c>
      <c r="M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0">
        <v>0</v>
      </c>
      <c r="T136" s="30">
        <v>0</v>
      </c>
      <c r="U136" s="31">
        <v>0</v>
      </c>
      <c r="V136" s="30">
        <v>0</v>
      </c>
      <c r="W136" s="72">
        <v>0</v>
      </c>
      <c r="X136" s="73"/>
    </row>
    <row r="137" spans="1:24" ht="27" customHeight="1" x14ac:dyDescent="0.2">
      <c r="A137" s="59"/>
      <c r="B137" s="60"/>
      <c r="C137" s="64"/>
      <c r="D137" s="64"/>
      <c r="E137" s="77"/>
      <c r="F137" s="55"/>
      <c r="G137" s="78"/>
      <c r="H137" s="29" t="s">
        <v>26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30">
        <v>0</v>
      </c>
      <c r="T137" s="30">
        <v>0</v>
      </c>
      <c r="U137" s="31">
        <v>0</v>
      </c>
      <c r="V137" s="30">
        <v>0</v>
      </c>
      <c r="W137" s="72">
        <v>0</v>
      </c>
      <c r="X137" s="73"/>
    </row>
    <row r="138" spans="1:24" ht="27" customHeight="1" x14ac:dyDescent="0.2">
      <c r="A138" s="61"/>
      <c r="B138" s="62"/>
      <c r="C138" s="65"/>
      <c r="D138" s="65"/>
      <c r="E138" s="79"/>
      <c r="F138" s="80"/>
      <c r="G138" s="81"/>
      <c r="H138" s="29" t="s">
        <v>27</v>
      </c>
      <c r="I138" s="30">
        <v>41390</v>
      </c>
      <c r="J138" s="30">
        <v>41390</v>
      </c>
      <c r="K138" s="30">
        <v>41390</v>
      </c>
      <c r="L138" s="30">
        <v>41390</v>
      </c>
      <c r="M138" s="30">
        <v>0</v>
      </c>
      <c r="N138" s="30">
        <v>0</v>
      </c>
      <c r="O138" s="30">
        <v>0</v>
      </c>
      <c r="P138" s="30">
        <v>0</v>
      </c>
      <c r="Q138" s="30">
        <v>0</v>
      </c>
      <c r="R138" s="30">
        <v>0</v>
      </c>
      <c r="S138" s="30">
        <v>0</v>
      </c>
      <c r="T138" s="30">
        <v>0</v>
      </c>
      <c r="U138" s="31">
        <v>0</v>
      </c>
      <c r="V138" s="30">
        <v>0</v>
      </c>
      <c r="W138" s="72">
        <v>0</v>
      </c>
      <c r="X138" s="73"/>
    </row>
    <row r="139" spans="1:24" ht="27" customHeight="1" x14ac:dyDescent="0.2">
      <c r="A139" s="57" t="s">
        <v>0</v>
      </c>
      <c r="B139" s="58"/>
      <c r="C139" s="63" t="s">
        <v>0</v>
      </c>
      <c r="D139" s="63" t="s">
        <v>73</v>
      </c>
      <c r="E139" s="74" t="s">
        <v>74</v>
      </c>
      <c r="F139" s="75"/>
      <c r="G139" s="76"/>
      <c r="H139" s="29" t="s">
        <v>24</v>
      </c>
      <c r="I139" s="30">
        <v>33714</v>
      </c>
      <c r="J139" s="30">
        <v>33714</v>
      </c>
      <c r="K139" s="30">
        <v>33714</v>
      </c>
      <c r="L139" s="30">
        <v>0</v>
      </c>
      <c r="M139" s="30">
        <v>33714</v>
      </c>
      <c r="N139" s="30">
        <v>0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1">
        <v>0</v>
      </c>
      <c r="V139" s="30">
        <v>0</v>
      </c>
      <c r="W139" s="72">
        <v>0</v>
      </c>
      <c r="X139" s="73"/>
    </row>
    <row r="140" spans="1:24" ht="27" customHeight="1" x14ac:dyDescent="0.2">
      <c r="A140" s="59"/>
      <c r="B140" s="60"/>
      <c r="C140" s="64"/>
      <c r="D140" s="64"/>
      <c r="E140" s="77"/>
      <c r="F140" s="55"/>
      <c r="G140" s="78"/>
      <c r="H140" s="29" t="s">
        <v>25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  <c r="U140" s="31">
        <v>0</v>
      </c>
      <c r="V140" s="30">
        <v>0</v>
      </c>
      <c r="W140" s="72">
        <v>0</v>
      </c>
      <c r="X140" s="73"/>
    </row>
    <row r="141" spans="1:24" ht="27" customHeight="1" x14ac:dyDescent="0.2">
      <c r="A141" s="59"/>
      <c r="B141" s="60"/>
      <c r="C141" s="64"/>
      <c r="D141" s="64"/>
      <c r="E141" s="77"/>
      <c r="F141" s="55"/>
      <c r="G141" s="78"/>
      <c r="H141" s="29" t="s">
        <v>26</v>
      </c>
      <c r="I141" s="30">
        <v>2300</v>
      </c>
      <c r="J141" s="30">
        <v>2300</v>
      </c>
      <c r="K141" s="30">
        <v>2300</v>
      </c>
      <c r="L141" s="30">
        <v>0</v>
      </c>
      <c r="M141" s="30">
        <v>2300</v>
      </c>
      <c r="N141" s="30">
        <v>0</v>
      </c>
      <c r="O141" s="30">
        <v>0</v>
      </c>
      <c r="P141" s="30">
        <v>0</v>
      </c>
      <c r="Q141" s="30">
        <v>0</v>
      </c>
      <c r="R141" s="30">
        <v>0</v>
      </c>
      <c r="S141" s="30">
        <v>0</v>
      </c>
      <c r="T141" s="30">
        <v>0</v>
      </c>
      <c r="U141" s="31">
        <v>0</v>
      </c>
      <c r="V141" s="30">
        <v>0</v>
      </c>
      <c r="W141" s="72">
        <v>0</v>
      </c>
      <c r="X141" s="73"/>
    </row>
    <row r="142" spans="1:24" ht="27" customHeight="1" x14ac:dyDescent="0.2">
      <c r="A142" s="61"/>
      <c r="B142" s="62"/>
      <c r="C142" s="65"/>
      <c r="D142" s="65"/>
      <c r="E142" s="79"/>
      <c r="F142" s="80"/>
      <c r="G142" s="81"/>
      <c r="H142" s="29" t="s">
        <v>27</v>
      </c>
      <c r="I142" s="30">
        <v>36014</v>
      </c>
      <c r="J142" s="30">
        <v>36014</v>
      </c>
      <c r="K142" s="30">
        <v>36014</v>
      </c>
      <c r="L142" s="30">
        <v>0</v>
      </c>
      <c r="M142" s="30">
        <v>36014</v>
      </c>
      <c r="N142" s="30">
        <v>0</v>
      </c>
      <c r="O142" s="30">
        <v>0</v>
      </c>
      <c r="P142" s="30">
        <v>0</v>
      </c>
      <c r="Q142" s="30">
        <v>0</v>
      </c>
      <c r="R142" s="30">
        <v>0</v>
      </c>
      <c r="S142" s="30">
        <v>0</v>
      </c>
      <c r="T142" s="30">
        <v>0</v>
      </c>
      <c r="U142" s="31">
        <v>0</v>
      </c>
      <c r="V142" s="30">
        <v>0</v>
      </c>
      <c r="W142" s="72">
        <v>0</v>
      </c>
      <c r="X142" s="73"/>
    </row>
    <row r="143" spans="1:24" ht="27" customHeight="1" x14ac:dyDescent="0.2">
      <c r="A143" s="57" t="s">
        <v>0</v>
      </c>
      <c r="B143" s="58"/>
      <c r="C143" s="63" t="s">
        <v>0</v>
      </c>
      <c r="D143" s="63" t="s">
        <v>75</v>
      </c>
      <c r="E143" s="74" t="s">
        <v>76</v>
      </c>
      <c r="F143" s="75"/>
      <c r="G143" s="76"/>
      <c r="H143" s="29" t="s">
        <v>24</v>
      </c>
      <c r="I143" s="30">
        <v>3900</v>
      </c>
      <c r="J143" s="30">
        <v>3900</v>
      </c>
      <c r="K143" s="30">
        <v>3900</v>
      </c>
      <c r="L143" s="30">
        <v>0</v>
      </c>
      <c r="M143" s="30">
        <v>3900</v>
      </c>
      <c r="N143" s="30">
        <v>0</v>
      </c>
      <c r="O143" s="30">
        <v>0</v>
      </c>
      <c r="P143" s="30">
        <v>0</v>
      </c>
      <c r="Q143" s="30">
        <v>0</v>
      </c>
      <c r="R143" s="30">
        <v>0</v>
      </c>
      <c r="S143" s="30">
        <v>0</v>
      </c>
      <c r="T143" s="30">
        <v>0</v>
      </c>
      <c r="U143" s="31">
        <v>0</v>
      </c>
      <c r="V143" s="30">
        <v>0</v>
      </c>
      <c r="W143" s="72">
        <v>0</v>
      </c>
      <c r="X143" s="73"/>
    </row>
    <row r="144" spans="1:24" ht="27" customHeight="1" x14ac:dyDescent="0.2">
      <c r="A144" s="59"/>
      <c r="B144" s="60"/>
      <c r="C144" s="64"/>
      <c r="D144" s="64"/>
      <c r="E144" s="77"/>
      <c r="F144" s="55"/>
      <c r="G144" s="78"/>
      <c r="H144" s="29" t="s">
        <v>25</v>
      </c>
      <c r="I144" s="30">
        <v>-500</v>
      </c>
      <c r="J144" s="30">
        <v>-500</v>
      </c>
      <c r="K144" s="30">
        <v>-500</v>
      </c>
      <c r="L144" s="30">
        <v>0</v>
      </c>
      <c r="M144" s="30">
        <v>-500</v>
      </c>
      <c r="N144" s="30">
        <v>0</v>
      </c>
      <c r="O144" s="30">
        <v>0</v>
      </c>
      <c r="P144" s="30">
        <v>0</v>
      </c>
      <c r="Q144" s="30">
        <v>0</v>
      </c>
      <c r="R144" s="30">
        <v>0</v>
      </c>
      <c r="S144" s="30">
        <v>0</v>
      </c>
      <c r="T144" s="30">
        <v>0</v>
      </c>
      <c r="U144" s="31">
        <v>0</v>
      </c>
      <c r="V144" s="30">
        <v>0</v>
      </c>
      <c r="W144" s="72">
        <v>0</v>
      </c>
      <c r="X144" s="73"/>
    </row>
    <row r="145" spans="1:24" ht="27" customHeight="1" x14ac:dyDescent="0.2">
      <c r="A145" s="59"/>
      <c r="B145" s="60"/>
      <c r="C145" s="64"/>
      <c r="D145" s="64"/>
      <c r="E145" s="77"/>
      <c r="F145" s="55"/>
      <c r="G145" s="78"/>
      <c r="H145" s="29" t="s">
        <v>26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  <c r="P145" s="30">
        <v>0</v>
      </c>
      <c r="Q145" s="30">
        <v>0</v>
      </c>
      <c r="R145" s="30">
        <v>0</v>
      </c>
      <c r="S145" s="30">
        <v>0</v>
      </c>
      <c r="T145" s="30">
        <v>0</v>
      </c>
      <c r="U145" s="31">
        <v>0</v>
      </c>
      <c r="V145" s="30">
        <v>0</v>
      </c>
      <c r="W145" s="72">
        <v>0</v>
      </c>
      <c r="X145" s="73"/>
    </row>
    <row r="146" spans="1:24" ht="27" customHeight="1" x14ac:dyDescent="0.2">
      <c r="A146" s="61"/>
      <c r="B146" s="62"/>
      <c r="C146" s="65"/>
      <c r="D146" s="65"/>
      <c r="E146" s="79"/>
      <c r="F146" s="80"/>
      <c r="G146" s="81"/>
      <c r="H146" s="29" t="s">
        <v>27</v>
      </c>
      <c r="I146" s="30">
        <v>3400</v>
      </c>
      <c r="J146" s="30">
        <v>3400</v>
      </c>
      <c r="K146" s="30">
        <v>3400</v>
      </c>
      <c r="L146" s="30">
        <v>0</v>
      </c>
      <c r="M146" s="30">
        <v>3400</v>
      </c>
      <c r="N146" s="30">
        <v>0</v>
      </c>
      <c r="O146" s="30">
        <v>0</v>
      </c>
      <c r="P146" s="30">
        <v>0</v>
      </c>
      <c r="Q146" s="30">
        <v>0</v>
      </c>
      <c r="R146" s="30">
        <v>0</v>
      </c>
      <c r="S146" s="30">
        <v>0</v>
      </c>
      <c r="T146" s="30">
        <v>0</v>
      </c>
      <c r="U146" s="31">
        <v>0</v>
      </c>
      <c r="V146" s="30">
        <v>0</v>
      </c>
      <c r="W146" s="72">
        <v>0</v>
      </c>
      <c r="X146" s="73"/>
    </row>
    <row r="147" spans="1:24" ht="27" customHeight="1" x14ac:dyDescent="0.2">
      <c r="A147" s="57" t="s">
        <v>0</v>
      </c>
      <c r="B147" s="58"/>
      <c r="C147" s="63" t="s">
        <v>0</v>
      </c>
      <c r="D147" s="63" t="s">
        <v>77</v>
      </c>
      <c r="E147" s="74" t="s">
        <v>78</v>
      </c>
      <c r="F147" s="75"/>
      <c r="G147" s="76"/>
      <c r="H147" s="29" t="s">
        <v>24</v>
      </c>
      <c r="I147" s="30">
        <v>7500</v>
      </c>
      <c r="J147" s="30">
        <v>7500</v>
      </c>
      <c r="K147" s="30">
        <v>7500</v>
      </c>
      <c r="L147" s="30">
        <v>0</v>
      </c>
      <c r="M147" s="30">
        <v>7500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0</v>
      </c>
      <c r="T147" s="30">
        <v>0</v>
      </c>
      <c r="U147" s="31">
        <v>0</v>
      </c>
      <c r="V147" s="30">
        <v>0</v>
      </c>
      <c r="W147" s="72">
        <v>0</v>
      </c>
      <c r="X147" s="73"/>
    </row>
    <row r="148" spans="1:24" ht="27" customHeight="1" x14ac:dyDescent="0.2">
      <c r="A148" s="59"/>
      <c r="B148" s="60"/>
      <c r="C148" s="64"/>
      <c r="D148" s="64"/>
      <c r="E148" s="77"/>
      <c r="F148" s="55"/>
      <c r="G148" s="78"/>
      <c r="H148" s="29" t="s">
        <v>25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30">
        <v>0</v>
      </c>
      <c r="R148" s="30">
        <v>0</v>
      </c>
      <c r="S148" s="30">
        <v>0</v>
      </c>
      <c r="T148" s="30">
        <v>0</v>
      </c>
      <c r="U148" s="31">
        <v>0</v>
      </c>
      <c r="V148" s="30">
        <v>0</v>
      </c>
      <c r="W148" s="72">
        <v>0</v>
      </c>
      <c r="X148" s="73"/>
    </row>
    <row r="149" spans="1:24" ht="27" customHeight="1" x14ac:dyDescent="0.2">
      <c r="A149" s="59"/>
      <c r="B149" s="60"/>
      <c r="C149" s="64"/>
      <c r="D149" s="64"/>
      <c r="E149" s="77"/>
      <c r="F149" s="55"/>
      <c r="G149" s="78"/>
      <c r="H149" s="29" t="s">
        <v>26</v>
      </c>
      <c r="I149" s="30">
        <v>600</v>
      </c>
      <c r="J149" s="30">
        <v>600</v>
      </c>
      <c r="K149" s="30">
        <v>600</v>
      </c>
      <c r="L149" s="30">
        <v>0</v>
      </c>
      <c r="M149" s="30">
        <v>600</v>
      </c>
      <c r="N149" s="30">
        <v>0</v>
      </c>
      <c r="O149" s="30">
        <v>0</v>
      </c>
      <c r="P149" s="30">
        <v>0</v>
      </c>
      <c r="Q149" s="30">
        <v>0</v>
      </c>
      <c r="R149" s="30">
        <v>0</v>
      </c>
      <c r="S149" s="30">
        <v>0</v>
      </c>
      <c r="T149" s="30">
        <v>0</v>
      </c>
      <c r="U149" s="31">
        <v>0</v>
      </c>
      <c r="V149" s="30">
        <v>0</v>
      </c>
      <c r="W149" s="72">
        <v>0</v>
      </c>
      <c r="X149" s="73"/>
    </row>
    <row r="150" spans="1:24" ht="27" customHeight="1" x14ac:dyDescent="0.2">
      <c r="A150" s="61"/>
      <c r="B150" s="62"/>
      <c r="C150" s="65"/>
      <c r="D150" s="65"/>
      <c r="E150" s="79"/>
      <c r="F150" s="80"/>
      <c r="G150" s="81"/>
      <c r="H150" s="29" t="s">
        <v>27</v>
      </c>
      <c r="I150" s="30">
        <v>8100</v>
      </c>
      <c r="J150" s="30">
        <v>8100</v>
      </c>
      <c r="K150" s="30">
        <v>8100</v>
      </c>
      <c r="L150" s="30">
        <v>0</v>
      </c>
      <c r="M150" s="30">
        <v>8100</v>
      </c>
      <c r="N150" s="30">
        <v>0</v>
      </c>
      <c r="O150" s="30">
        <v>0</v>
      </c>
      <c r="P150" s="30">
        <v>0</v>
      </c>
      <c r="Q150" s="30">
        <v>0</v>
      </c>
      <c r="R150" s="30">
        <v>0</v>
      </c>
      <c r="S150" s="30">
        <v>0</v>
      </c>
      <c r="T150" s="30">
        <v>0</v>
      </c>
      <c r="U150" s="31">
        <v>0</v>
      </c>
      <c r="V150" s="30">
        <v>0</v>
      </c>
      <c r="W150" s="72">
        <v>0</v>
      </c>
      <c r="X150" s="73"/>
    </row>
    <row r="151" spans="1:24" ht="27" customHeight="1" x14ac:dyDescent="0.2">
      <c r="A151" s="57" t="s">
        <v>0</v>
      </c>
      <c r="B151" s="58"/>
      <c r="C151" s="63" t="s">
        <v>0</v>
      </c>
      <c r="D151" s="63" t="s">
        <v>79</v>
      </c>
      <c r="E151" s="74" t="s">
        <v>80</v>
      </c>
      <c r="F151" s="75"/>
      <c r="G151" s="76"/>
      <c r="H151" s="29" t="s">
        <v>24</v>
      </c>
      <c r="I151" s="30">
        <v>100</v>
      </c>
      <c r="J151" s="30">
        <v>100</v>
      </c>
      <c r="K151" s="30">
        <v>100</v>
      </c>
      <c r="L151" s="30">
        <v>0</v>
      </c>
      <c r="M151" s="30">
        <v>100</v>
      </c>
      <c r="N151" s="30">
        <v>0</v>
      </c>
      <c r="O151" s="30">
        <v>0</v>
      </c>
      <c r="P151" s="30">
        <v>0</v>
      </c>
      <c r="Q151" s="30">
        <v>0</v>
      </c>
      <c r="R151" s="30">
        <v>0</v>
      </c>
      <c r="S151" s="30">
        <v>0</v>
      </c>
      <c r="T151" s="30">
        <v>0</v>
      </c>
      <c r="U151" s="31">
        <v>0</v>
      </c>
      <c r="V151" s="30">
        <v>0</v>
      </c>
      <c r="W151" s="72">
        <v>0</v>
      </c>
      <c r="X151" s="73"/>
    </row>
    <row r="152" spans="1:24" ht="27" customHeight="1" x14ac:dyDescent="0.2">
      <c r="A152" s="59"/>
      <c r="B152" s="60"/>
      <c r="C152" s="64"/>
      <c r="D152" s="64"/>
      <c r="E152" s="77"/>
      <c r="F152" s="55"/>
      <c r="G152" s="78"/>
      <c r="H152" s="29" t="s">
        <v>25</v>
      </c>
      <c r="I152" s="30">
        <v>-100</v>
      </c>
      <c r="J152" s="30">
        <v>-100</v>
      </c>
      <c r="K152" s="30">
        <v>-100</v>
      </c>
      <c r="L152" s="30">
        <v>0</v>
      </c>
      <c r="M152" s="30">
        <v>-100</v>
      </c>
      <c r="N152" s="30">
        <v>0</v>
      </c>
      <c r="O152" s="30">
        <v>0</v>
      </c>
      <c r="P152" s="30">
        <v>0</v>
      </c>
      <c r="Q152" s="30">
        <v>0</v>
      </c>
      <c r="R152" s="30">
        <v>0</v>
      </c>
      <c r="S152" s="30">
        <v>0</v>
      </c>
      <c r="T152" s="30">
        <v>0</v>
      </c>
      <c r="U152" s="31">
        <v>0</v>
      </c>
      <c r="V152" s="30">
        <v>0</v>
      </c>
      <c r="W152" s="72">
        <v>0</v>
      </c>
      <c r="X152" s="73"/>
    </row>
    <row r="153" spans="1:24" ht="27" customHeight="1" x14ac:dyDescent="0.2">
      <c r="A153" s="59"/>
      <c r="B153" s="60"/>
      <c r="C153" s="64"/>
      <c r="D153" s="64"/>
      <c r="E153" s="77"/>
      <c r="F153" s="55"/>
      <c r="G153" s="78"/>
      <c r="H153" s="29" t="s">
        <v>26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0</v>
      </c>
      <c r="R153" s="30">
        <v>0</v>
      </c>
      <c r="S153" s="30">
        <v>0</v>
      </c>
      <c r="T153" s="30">
        <v>0</v>
      </c>
      <c r="U153" s="31">
        <v>0</v>
      </c>
      <c r="V153" s="30">
        <v>0</v>
      </c>
      <c r="W153" s="72">
        <v>0</v>
      </c>
      <c r="X153" s="73"/>
    </row>
    <row r="154" spans="1:24" ht="27" customHeight="1" x14ac:dyDescent="0.2">
      <c r="A154" s="61"/>
      <c r="B154" s="62"/>
      <c r="C154" s="65"/>
      <c r="D154" s="65"/>
      <c r="E154" s="79"/>
      <c r="F154" s="80"/>
      <c r="G154" s="81"/>
      <c r="H154" s="29" t="s">
        <v>27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30">
        <v>0</v>
      </c>
      <c r="P154" s="30">
        <v>0</v>
      </c>
      <c r="Q154" s="30">
        <v>0</v>
      </c>
      <c r="R154" s="30">
        <v>0</v>
      </c>
      <c r="S154" s="30">
        <v>0</v>
      </c>
      <c r="T154" s="30">
        <v>0</v>
      </c>
      <c r="U154" s="31">
        <v>0</v>
      </c>
      <c r="V154" s="30">
        <v>0</v>
      </c>
      <c r="W154" s="72">
        <v>0</v>
      </c>
      <c r="X154" s="73"/>
    </row>
    <row r="155" spans="1:24" ht="27" customHeight="1" x14ac:dyDescent="0.2">
      <c r="A155" s="57" t="s">
        <v>0</v>
      </c>
      <c r="B155" s="58"/>
      <c r="C155" s="63" t="s">
        <v>0</v>
      </c>
      <c r="D155" s="63" t="s">
        <v>81</v>
      </c>
      <c r="E155" s="74" t="s">
        <v>82</v>
      </c>
      <c r="F155" s="75"/>
      <c r="G155" s="76"/>
      <c r="H155" s="29" t="s">
        <v>24</v>
      </c>
      <c r="I155" s="30">
        <v>38650</v>
      </c>
      <c r="J155" s="30">
        <v>38650</v>
      </c>
      <c r="K155" s="30">
        <v>38650</v>
      </c>
      <c r="L155" s="30">
        <v>0</v>
      </c>
      <c r="M155" s="30">
        <v>38650</v>
      </c>
      <c r="N155" s="30">
        <v>0</v>
      </c>
      <c r="O155" s="30">
        <v>0</v>
      </c>
      <c r="P155" s="30">
        <v>0</v>
      </c>
      <c r="Q155" s="30">
        <v>0</v>
      </c>
      <c r="R155" s="30">
        <v>0</v>
      </c>
      <c r="S155" s="30">
        <v>0</v>
      </c>
      <c r="T155" s="30">
        <v>0</v>
      </c>
      <c r="U155" s="31">
        <v>0</v>
      </c>
      <c r="V155" s="30">
        <v>0</v>
      </c>
      <c r="W155" s="72">
        <v>0</v>
      </c>
      <c r="X155" s="73"/>
    </row>
    <row r="156" spans="1:24" ht="27" customHeight="1" x14ac:dyDescent="0.2">
      <c r="A156" s="59"/>
      <c r="B156" s="60"/>
      <c r="C156" s="64"/>
      <c r="D156" s="64"/>
      <c r="E156" s="77"/>
      <c r="F156" s="55"/>
      <c r="G156" s="78"/>
      <c r="H156" s="29" t="s">
        <v>25</v>
      </c>
      <c r="I156" s="30">
        <v>-1800</v>
      </c>
      <c r="J156" s="30">
        <v>-1800</v>
      </c>
      <c r="K156" s="30">
        <v>-1800</v>
      </c>
      <c r="L156" s="30">
        <v>0</v>
      </c>
      <c r="M156" s="30">
        <v>-1800</v>
      </c>
      <c r="N156" s="30">
        <v>0</v>
      </c>
      <c r="O156" s="30">
        <v>0</v>
      </c>
      <c r="P156" s="30">
        <v>0</v>
      </c>
      <c r="Q156" s="30">
        <v>0</v>
      </c>
      <c r="R156" s="30">
        <v>0</v>
      </c>
      <c r="S156" s="30">
        <v>0</v>
      </c>
      <c r="T156" s="30">
        <v>0</v>
      </c>
      <c r="U156" s="31">
        <v>0</v>
      </c>
      <c r="V156" s="30">
        <v>0</v>
      </c>
      <c r="W156" s="72">
        <v>0</v>
      </c>
      <c r="X156" s="73"/>
    </row>
    <row r="157" spans="1:24" ht="27" customHeight="1" x14ac:dyDescent="0.2">
      <c r="A157" s="59"/>
      <c r="B157" s="60"/>
      <c r="C157" s="64"/>
      <c r="D157" s="64"/>
      <c r="E157" s="77"/>
      <c r="F157" s="55"/>
      <c r="G157" s="78"/>
      <c r="H157" s="29" t="s">
        <v>26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v>0</v>
      </c>
      <c r="Q157" s="30">
        <v>0</v>
      </c>
      <c r="R157" s="30">
        <v>0</v>
      </c>
      <c r="S157" s="30">
        <v>0</v>
      </c>
      <c r="T157" s="30">
        <v>0</v>
      </c>
      <c r="U157" s="31">
        <v>0</v>
      </c>
      <c r="V157" s="30">
        <v>0</v>
      </c>
      <c r="W157" s="72">
        <v>0</v>
      </c>
      <c r="X157" s="73"/>
    </row>
    <row r="158" spans="1:24" ht="27" customHeight="1" x14ac:dyDescent="0.2">
      <c r="A158" s="61"/>
      <c r="B158" s="62"/>
      <c r="C158" s="65"/>
      <c r="D158" s="65"/>
      <c r="E158" s="79"/>
      <c r="F158" s="80"/>
      <c r="G158" s="81"/>
      <c r="H158" s="29" t="s">
        <v>27</v>
      </c>
      <c r="I158" s="30">
        <v>36850</v>
      </c>
      <c r="J158" s="30">
        <v>36850</v>
      </c>
      <c r="K158" s="30">
        <v>36850</v>
      </c>
      <c r="L158" s="30">
        <v>0</v>
      </c>
      <c r="M158" s="30">
        <v>36850</v>
      </c>
      <c r="N158" s="30">
        <v>0</v>
      </c>
      <c r="O158" s="30">
        <v>0</v>
      </c>
      <c r="P158" s="30">
        <v>0</v>
      </c>
      <c r="Q158" s="30">
        <v>0</v>
      </c>
      <c r="R158" s="30">
        <v>0</v>
      </c>
      <c r="S158" s="30">
        <v>0</v>
      </c>
      <c r="T158" s="30">
        <v>0</v>
      </c>
      <c r="U158" s="31">
        <v>0</v>
      </c>
      <c r="V158" s="30">
        <v>0</v>
      </c>
      <c r="W158" s="72">
        <v>0</v>
      </c>
      <c r="X158" s="73"/>
    </row>
    <row r="159" spans="1:24" ht="27" customHeight="1" x14ac:dyDescent="0.2">
      <c r="A159" s="57" t="s">
        <v>0</v>
      </c>
      <c r="B159" s="58"/>
      <c r="C159" s="63" t="s">
        <v>0</v>
      </c>
      <c r="D159" s="63" t="s">
        <v>83</v>
      </c>
      <c r="E159" s="74" t="s">
        <v>174</v>
      </c>
      <c r="F159" s="75"/>
      <c r="G159" s="76"/>
      <c r="H159" s="29" t="s">
        <v>24</v>
      </c>
      <c r="I159" s="30">
        <v>20000</v>
      </c>
      <c r="J159" s="30">
        <v>20000</v>
      </c>
      <c r="K159" s="30">
        <v>20000</v>
      </c>
      <c r="L159" s="30">
        <v>0</v>
      </c>
      <c r="M159" s="30">
        <v>20000</v>
      </c>
      <c r="N159" s="30">
        <v>0</v>
      </c>
      <c r="O159" s="30">
        <v>0</v>
      </c>
      <c r="P159" s="30">
        <v>0</v>
      </c>
      <c r="Q159" s="30">
        <v>0</v>
      </c>
      <c r="R159" s="30">
        <v>0</v>
      </c>
      <c r="S159" s="30">
        <v>0</v>
      </c>
      <c r="T159" s="30">
        <v>0</v>
      </c>
      <c r="U159" s="31">
        <v>0</v>
      </c>
      <c r="V159" s="30">
        <v>0</v>
      </c>
      <c r="W159" s="72">
        <v>0</v>
      </c>
      <c r="X159" s="73"/>
    </row>
    <row r="160" spans="1:24" ht="27" customHeight="1" x14ac:dyDescent="0.2">
      <c r="A160" s="59"/>
      <c r="B160" s="60"/>
      <c r="C160" s="64"/>
      <c r="D160" s="64"/>
      <c r="E160" s="77"/>
      <c r="F160" s="55"/>
      <c r="G160" s="78"/>
      <c r="H160" s="29" t="s">
        <v>25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>
        <v>0</v>
      </c>
      <c r="Q160" s="30">
        <v>0</v>
      </c>
      <c r="R160" s="30">
        <v>0</v>
      </c>
      <c r="S160" s="30">
        <v>0</v>
      </c>
      <c r="T160" s="30">
        <v>0</v>
      </c>
      <c r="U160" s="31">
        <v>0</v>
      </c>
      <c r="V160" s="30">
        <v>0</v>
      </c>
      <c r="W160" s="72">
        <v>0</v>
      </c>
      <c r="X160" s="73"/>
    </row>
    <row r="161" spans="1:24" ht="27" customHeight="1" x14ac:dyDescent="0.2">
      <c r="A161" s="59"/>
      <c r="B161" s="60"/>
      <c r="C161" s="64"/>
      <c r="D161" s="64"/>
      <c r="E161" s="77"/>
      <c r="F161" s="55"/>
      <c r="G161" s="78"/>
      <c r="H161" s="29" t="s">
        <v>26</v>
      </c>
      <c r="I161" s="30">
        <v>200</v>
      </c>
      <c r="J161" s="30">
        <v>200</v>
      </c>
      <c r="K161" s="30">
        <v>200</v>
      </c>
      <c r="L161" s="30">
        <v>0</v>
      </c>
      <c r="M161" s="30">
        <v>200</v>
      </c>
      <c r="N161" s="30">
        <v>0</v>
      </c>
      <c r="O161" s="30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1">
        <v>0</v>
      </c>
      <c r="V161" s="30">
        <v>0</v>
      </c>
      <c r="W161" s="72">
        <v>0</v>
      </c>
      <c r="X161" s="73"/>
    </row>
    <row r="162" spans="1:24" ht="27" customHeight="1" x14ac:dyDescent="0.2">
      <c r="A162" s="61"/>
      <c r="B162" s="62"/>
      <c r="C162" s="65"/>
      <c r="D162" s="65"/>
      <c r="E162" s="79"/>
      <c r="F162" s="80"/>
      <c r="G162" s="81"/>
      <c r="H162" s="29" t="s">
        <v>27</v>
      </c>
      <c r="I162" s="30">
        <v>20200</v>
      </c>
      <c r="J162" s="30">
        <v>20200</v>
      </c>
      <c r="K162" s="30">
        <v>20200</v>
      </c>
      <c r="L162" s="30">
        <v>0</v>
      </c>
      <c r="M162" s="30">
        <v>20200</v>
      </c>
      <c r="N162" s="30">
        <v>0</v>
      </c>
      <c r="O162" s="30">
        <v>0</v>
      </c>
      <c r="P162" s="30">
        <v>0</v>
      </c>
      <c r="Q162" s="30">
        <v>0</v>
      </c>
      <c r="R162" s="30">
        <v>0</v>
      </c>
      <c r="S162" s="30">
        <v>0</v>
      </c>
      <c r="T162" s="30">
        <v>0</v>
      </c>
      <c r="U162" s="31">
        <v>0</v>
      </c>
      <c r="V162" s="30">
        <v>0</v>
      </c>
      <c r="W162" s="72">
        <v>0</v>
      </c>
      <c r="X162" s="73"/>
    </row>
    <row r="163" spans="1:24" ht="27" customHeight="1" x14ac:dyDescent="0.2">
      <c r="A163" s="57" t="s">
        <v>0</v>
      </c>
      <c r="B163" s="58"/>
      <c r="C163" s="63" t="s">
        <v>84</v>
      </c>
      <c r="D163" s="63" t="s">
        <v>0</v>
      </c>
      <c r="E163" s="74" t="s">
        <v>57</v>
      </c>
      <c r="F163" s="75"/>
      <c r="G163" s="76"/>
      <c r="H163" s="29" t="s">
        <v>24</v>
      </c>
      <c r="I163" s="30">
        <v>1997355</v>
      </c>
      <c r="J163" s="30">
        <v>1997355</v>
      </c>
      <c r="K163" s="30">
        <v>11000</v>
      </c>
      <c r="L163" s="30">
        <v>0</v>
      </c>
      <c r="M163" s="30">
        <v>11000</v>
      </c>
      <c r="N163" s="30">
        <v>0</v>
      </c>
      <c r="O163" s="30">
        <v>0</v>
      </c>
      <c r="P163" s="30">
        <v>1986355</v>
      </c>
      <c r="Q163" s="30">
        <v>0</v>
      </c>
      <c r="R163" s="30">
        <v>0</v>
      </c>
      <c r="S163" s="30">
        <v>0</v>
      </c>
      <c r="T163" s="30">
        <v>0</v>
      </c>
      <c r="U163" s="31">
        <v>0</v>
      </c>
      <c r="V163" s="30">
        <v>0</v>
      </c>
      <c r="W163" s="72">
        <v>0</v>
      </c>
      <c r="X163" s="73"/>
    </row>
    <row r="164" spans="1:24" ht="27" customHeight="1" x14ac:dyDescent="0.2">
      <c r="A164" s="59"/>
      <c r="B164" s="60"/>
      <c r="C164" s="64"/>
      <c r="D164" s="64"/>
      <c r="E164" s="77"/>
      <c r="F164" s="55"/>
      <c r="G164" s="78"/>
      <c r="H164" s="29" t="s">
        <v>25</v>
      </c>
      <c r="I164" s="30">
        <v>-6600</v>
      </c>
      <c r="J164" s="30">
        <v>-6600</v>
      </c>
      <c r="K164" s="30">
        <v>-4000</v>
      </c>
      <c r="L164" s="30">
        <v>0</v>
      </c>
      <c r="M164" s="30">
        <v>-4000</v>
      </c>
      <c r="N164" s="30">
        <v>0</v>
      </c>
      <c r="O164" s="30">
        <v>0</v>
      </c>
      <c r="P164" s="30">
        <v>-2600</v>
      </c>
      <c r="Q164" s="30">
        <v>0</v>
      </c>
      <c r="R164" s="30">
        <v>0</v>
      </c>
      <c r="S164" s="30">
        <v>0</v>
      </c>
      <c r="T164" s="30">
        <v>0</v>
      </c>
      <c r="U164" s="31">
        <v>0</v>
      </c>
      <c r="V164" s="30">
        <v>0</v>
      </c>
      <c r="W164" s="72">
        <v>0</v>
      </c>
      <c r="X164" s="73"/>
    </row>
    <row r="165" spans="1:24" ht="27" customHeight="1" x14ac:dyDescent="0.2">
      <c r="A165" s="59"/>
      <c r="B165" s="60"/>
      <c r="C165" s="64"/>
      <c r="D165" s="64"/>
      <c r="E165" s="77"/>
      <c r="F165" s="55"/>
      <c r="G165" s="78"/>
      <c r="H165" s="29" t="s">
        <v>26</v>
      </c>
      <c r="I165" s="30">
        <v>6600</v>
      </c>
      <c r="J165" s="30">
        <v>6600</v>
      </c>
      <c r="K165" s="30">
        <v>4000</v>
      </c>
      <c r="L165" s="30">
        <v>0</v>
      </c>
      <c r="M165" s="30">
        <v>4000</v>
      </c>
      <c r="N165" s="30">
        <v>0</v>
      </c>
      <c r="O165" s="30">
        <v>0</v>
      </c>
      <c r="P165" s="30">
        <v>2600</v>
      </c>
      <c r="Q165" s="30">
        <v>0</v>
      </c>
      <c r="R165" s="30">
        <v>0</v>
      </c>
      <c r="S165" s="30">
        <v>0</v>
      </c>
      <c r="T165" s="30">
        <v>0</v>
      </c>
      <c r="U165" s="31">
        <v>0</v>
      </c>
      <c r="V165" s="30">
        <v>0</v>
      </c>
      <c r="W165" s="72">
        <v>0</v>
      </c>
      <c r="X165" s="73"/>
    </row>
    <row r="166" spans="1:24" ht="27" customHeight="1" x14ac:dyDescent="0.2">
      <c r="A166" s="61"/>
      <c r="B166" s="62"/>
      <c r="C166" s="65"/>
      <c r="D166" s="65"/>
      <c r="E166" s="79"/>
      <c r="F166" s="80"/>
      <c r="G166" s="81"/>
      <c r="H166" s="29" t="s">
        <v>27</v>
      </c>
      <c r="I166" s="30">
        <v>1997355</v>
      </c>
      <c r="J166" s="30">
        <v>1997355</v>
      </c>
      <c r="K166" s="30">
        <v>11000</v>
      </c>
      <c r="L166" s="30">
        <v>0</v>
      </c>
      <c r="M166" s="30">
        <v>11000</v>
      </c>
      <c r="N166" s="30">
        <v>0</v>
      </c>
      <c r="O166" s="30">
        <v>0</v>
      </c>
      <c r="P166" s="30">
        <v>1986355</v>
      </c>
      <c r="Q166" s="30">
        <v>0</v>
      </c>
      <c r="R166" s="30">
        <v>0</v>
      </c>
      <c r="S166" s="30">
        <v>0</v>
      </c>
      <c r="T166" s="30">
        <v>0</v>
      </c>
      <c r="U166" s="31">
        <v>0</v>
      </c>
      <c r="V166" s="30">
        <v>0</v>
      </c>
      <c r="W166" s="72">
        <v>0</v>
      </c>
      <c r="X166" s="73"/>
    </row>
    <row r="167" spans="1:24" ht="27" customHeight="1" x14ac:dyDescent="0.2">
      <c r="A167" s="57" t="s">
        <v>0</v>
      </c>
      <c r="B167" s="58"/>
      <c r="C167" s="63" t="s">
        <v>0</v>
      </c>
      <c r="D167" s="63" t="s">
        <v>73</v>
      </c>
      <c r="E167" s="74" t="s">
        <v>74</v>
      </c>
      <c r="F167" s="75"/>
      <c r="G167" s="76"/>
      <c r="H167" s="29" t="s">
        <v>24</v>
      </c>
      <c r="I167" s="30">
        <v>3000</v>
      </c>
      <c r="J167" s="30">
        <v>3000</v>
      </c>
      <c r="K167" s="30">
        <v>3000</v>
      </c>
      <c r="L167" s="30">
        <v>0</v>
      </c>
      <c r="M167" s="30">
        <v>3000</v>
      </c>
      <c r="N167" s="30">
        <v>0</v>
      </c>
      <c r="O167" s="30">
        <v>0</v>
      </c>
      <c r="P167" s="30">
        <v>0</v>
      </c>
      <c r="Q167" s="30">
        <v>0</v>
      </c>
      <c r="R167" s="30">
        <v>0</v>
      </c>
      <c r="S167" s="30">
        <v>0</v>
      </c>
      <c r="T167" s="30">
        <v>0</v>
      </c>
      <c r="U167" s="31">
        <v>0</v>
      </c>
      <c r="V167" s="30">
        <v>0</v>
      </c>
      <c r="W167" s="72">
        <v>0</v>
      </c>
      <c r="X167" s="73"/>
    </row>
    <row r="168" spans="1:24" ht="27" customHeight="1" x14ac:dyDescent="0.2">
      <c r="A168" s="59"/>
      <c r="B168" s="60"/>
      <c r="C168" s="64"/>
      <c r="D168" s="64"/>
      <c r="E168" s="77"/>
      <c r="F168" s="55"/>
      <c r="G168" s="78"/>
      <c r="H168" s="29" t="s">
        <v>25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0</v>
      </c>
      <c r="R168" s="30">
        <v>0</v>
      </c>
      <c r="S168" s="30">
        <v>0</v>
      </c>
      <c r="T168" s="30">
        <v>0</v>
      </c>
      <c r="U168" s="31">
        <v>0</v>
      </c>
      <c r="V168" s="30">
        <v>0</v>
      </c>
      <c r="W168" s="72">
        <v>0</v>
      </c>
      <c r="X168" s="73"/>
    </row>
    <row r="169" spans="1:24" ht="27" customHeight="1" x14ac:dyDescent="0.2">
      <c r="A169" s="59"/>
      <c r="B169" s="60"/>
      <c r="C169" s="64"/>
      <c r="D169" s="64"/>
      <c r="E169" s="77"/>
      <c r="F169" s="55"/>
      <c r="G169" s="78"/>
      <c r="H169" s="29" t="s">
        <v>26</v>
      </c>
      <c r="I169" s="30">
        <v>4000</v>
      </c>
      <c r="J169" s="30">
        <v>4000</v>
      </c>
      <c r="K169" s="30">
        <v>4000</v>
      </c>
      <c r="L169" s="30">
        <v>0</v>
      </c>
      <c r="M169" s="30">
        <v>4000</v>
      </c>
      <c r="N169" s="30">
        <v>0</v>
      </c>
      <c r="O169" s="30">
        <v>0</v>
      </c>
      <c r="P169" s="30">
        <v>0</v>
      </c>
      <c r="Q169" s="30">
        <v>0</v>
      </c>
      <c r="R169" s="30">
        <v>0</v>
      </c>
      <c r="S169" s="30">
        <v>0</v>
      </c>
      <c r="T169" s="30">
        <v>0</v>
      </c>
      <c r="U169" s="31">
        <v>0</v>
      </c>
      <c r="V169" s="30">
        <v>0</v>
      </c>
      <c r="W169" s="72">
        <v>0</v>
      </c>
      <c r="X169" s="73"/>
    </row>
    <row r="170" spans="1:24" ht="27" customHeight="1" x14ac:dyDescent="0.2">
      <c r="A170" s="61"/>
      <c r="B170" s="62"/>
      <c r="C170" s="65"/>
      <c r="D170" s="65"/>
      <c r="E170" s="79"/>
      <c r="F170" s="80"/>
      <c r="G170" s="81"/>
      <c r="H170" s="29" t="s">
        <v>27</v>
      </c>
      <c r="I170" s="30">
        <v>7000</v>
      </c>
      <c r="J170" s="30">
        <v>7000</v>
      </c>
      <c r="K170" s="30">
        <v>7000</v>
      </c>
      <c r="L170" s="30">
        <v>0</v>
      </c>
      <c r="M170" s="30">
        <v>7000</v>
      </c>
      <c r="N170" s="30">
        <v>0</v>
      </c>
      <c r="O170" s="30">
        <v>0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1">
        <v>0</v>
      </c>
      <c r="V170" s="30">
        <v>0</v>
      </c>
      <c r="W170" s="72">
        <v>0</v>
      </c>
      <c r="X170" s="73"/>
    </row>
    <row r="171" spans="1:24" ht="27" customHeight="1" x14ac:dyDescent="0.2">
      <c r="A171" s="57" t="s">
        <v>0</v>
      </c>
      <c r="B171" s="58"/>
      <c r="C171" s="63" t="s">
        <v>0</v>
      </c>
      <c r="D171" s="63" t="s">
        <v>85</v>
      </c>
      <c r="E171" s="74" t="s">
        <v>74</v>
      </c>
      <c r="F171" s="75"/>
      <c r="G171" s="76"/>
      <c r="H171" s="29" t="s">
        <v>24</v>
      </c>
      <c r="I171" s="30">
        <v>6645</v>
      </c>
      <c r="J171" s="30">
        <v>6645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v>6645</v>
      </c>
      <c r="Q171" s="30">
        <v>0</v>
      </c>
      <c r="R171" s="30">
        <v>0</v>
      </c>
      <c r="S171" s="30">
        <v>0</v>
      </c>
      <c r="T171" s="30">
        <v>0</v>
      </c>
      <c r="U171" s="31">
        <v>0</v>
      </c>
      <c r="V171" s="30">
        <v>0</v>
      </c>
      <c r="W171" s="72">
        <v>0</v>
      </c>
      <c r="X171" s="73"/>
    </row>
    <row r="172" spans="1:24" ht="27" customHeight="1" x14ac:dyDescent="0.2">
      <c r="A172" s="59"/>
      <c r="B172" s="60"/>
      <c r="C172" s="64"/>
      <c r="D172" s="64"/>
      <c r="E172" s="77"/>
      <c r="F172" s="55"/>
      <c r="G172" s="78"/>
      <c r="H172" s="29" t="s">
        <v>25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30">
        <v>0</v>
      </c>
      <c r="R172" s="30">
        <v>0</v>
      </c>
      <c r="S172" s="30">
        <v>0</v>
      </c>
      <c r="T172" s="30">
        <v>0</v>
      </c>
      <c r="U172" s="31">
        <v>0</v>
      </c>
      <c r="V172" s="30">
        <v>0</v>
      </c>
      <c r="W172" s="72">
        <v>0</v>
      </c>
      <c r="X172" s="73"/>
    </row>
    <row r="173" spans="1:24" ht="27" customHeight="1" x14ac:dyDescent="0.2">
      <c r="A173" s="59"/>
      <c r="B173" s="60"/>
      <c r="C173" s="64"/>
      <c r="D173" s="64"/>
      <c r="E173" s="77"/>
      <c r="F173" s="55"/>
      <c r="G173" s="78"/>
      <c r="H173" s="29" t="s">
        <v>26</v>
      </c>
      <c r="I173" s="30">
        <v>600</v>
      </c>
      <c r="J173" s="30">
        <v>600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v>600</v>
      </c>
      <c r="Q173" s="30">
        <v>0</v>
      </c>
      <c r="R173" s="30">
        <v>0</v>
      </c>
      <c r="S173" s="30">
        <v>0</v>
      </c>
      <c r="T173" s="30">
        <v>0</v>
      </c>
      <c r="U173" s="31">
        <v>0</v>
      </c>
      <c r="V173" s="30">
        <v>0</v>
      </c>
      <c r="W173" s="72">
        <v>0</v>
      </c>
      <c r="X173" s="73"/>
    </row>
    <row r="174" spans="1:24" ht="27" customHeight="1" x14ac:dyDescent="0.2">
      <c r="A174" s="61"/>
      <c r="B174" s="62"/>
      <c r="C174" s="65"/>
      <c r="D174" s="65"/>
      <c r="E174" s="79"/>
      <c r="F174" s="80"/>
      <c r="G174" s="81"/>
      <c r="H174" s="29" t="s">
        <v>27</v>
      </c>
      <c r="I174" s="30">
        <v>7245</v>
      </c>
      <c r="J174" s="30">
        <v>7245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7245</v>
      </c>
      <c r="Q174" s="30">
        <v>0</v>
      </c>
      <c r="R174" s="30">
        <v>0</v>
      </c>
      <c r="S174" s="30">
        <v>0</v>
      </c>
      <c r="T174" s="30">
        <v>0</v>
      </c>
      <c r="U174" s="31">
        <v>0</v>
      </c>
      <c r="V174" s="30">
        <v>0</v>
      </c>
      <c r="W174" s="72">
        <v>0</v>
      </c>
      <c r="X174" s="73"/>
    </row>
    <row r="175" spans="1:24" ht="27" customHeight="1" x14ac:dyDescent="0.2">
      <c r="A175" s="57" t="s">
        <v>0</v>
      </c>
      <c r="B175" s="58"/>
      <c r="C175" s="63" t="s">
        <v>0</v>
      </c>
      <c r="D175" s="63" t="s">
        <v>60</v>
      </c>
      <c r="E175" s="74" t="s">
        <v>61</v>
      </c>
      <c r="F175" s="75"/>
      <c r="G175" s="76"/>
      <c r="H175" s="29" t="s">
        <v>24</v>
      </c>
      <c r="I175" s="30">
        <v>8000</v>
      </c>
      <c r="J175" s="30">
        <v>8000</v>
      </c>
      <c r="K175" s="30">
        <v>8000</v>
      </c>
      <c r="L175" s="30">
        <v>0</v>
      </c>
      <c r="M175" s="30">
        <v>8000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1">
        <v>0</v>
      </c>
      <c r="V175" s="30">
        <v>0</v>
      </c>
      <c r="W175" s="72">
        <v>0</v>
      </c>
      <c r="X175" s="73"/>
    </row>
    <row r="176" spans="1:24" ht="27" customHeight="1" x14ac:dyDescent="0.2">
      <c r="A176" s="59"/>
      <c r="B176" s="60"/>
      <c r="C176" s="64"/>
      <c r="D176" s="64"/>
      <c r="E176" s="77"/>
      <c r="F176" s="55"/>
      <c r="G176" s="78"/>
      <c r="H176" s="29" t="s">
        <v>25</v>
      </c>
      <c r="I176" s="30">
        <v>-4000</v>
      </c>
      <c r="J176" s="30">
        <v>-4000</v>
      </c>
      <c r="K176" s="30">
        <v>-4000</v>
      </c>
      <c r="L176" s="30">
        <v>0</v>
      </c>
      <c r="M176" s="30">
        <v>-4000</v>
      </c>
      <c r="N176" s="30">
        <v>0</v>
      </c>
      <c r="O176" s="30">
        <v>0</v>
      </c>
      <c r="P176" s="30">
        <v>0</v>
      </c>
      <c r="Q176" s="30">
        <v>0</v>
      </c>
      <c r="R176" s="30">
        <v>0</v>
      </c>
      <c r="S176" s="30">
        <v>0</v>
      </c>
      <c r="T176" s="30">
        <v>0</v>
      </c>
      <c r="U176" s="31">
        <v>0</v>
      </c>
      <c r="V176" s="30">
        <v>0</v>
      </c>
      <c r="W176" s="72">
        <v>0</v>
      </c>
      <c r="X176" s="73"/>
    </row>
    <row r="177" spans="1:24" ht="27" customHeight="1" x14ac:dyDescent="0.2">
      <c r="A177" s="59"/>
      <c r="B177" s="60"/>
      <c r="C177" s="64"/>
      <c r="D177" s="64"/>
      <c r="E177" s="77"/>
      <c r="F177" s="55"/>
      <c r="G177" s="78"/>
      <c r="H177" s="29" t="s">
        <v>26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30">
        <v>0</v>
      </c>
      <c r="R177" s="30">
        <v>0</v>
      </c>
      <c r="S177" s="30">
        <v>0</v>
      </c>
      <c r="T177" s="30">
        <v>0</v>
      </c>
      <c r="U177" s="31">
        <v>0</v>
      </c>
      <c r="V177" s="30">
        <v>0</v>
      </c>
      <c r="W177" s="72">
        <v>0</v>
      </c>
      <c r="X177" s="73"/>
    </row>
    <row r="178" spans="1:24" ht="27" customHeight="1" x14ac:dyDescent="0.2">
      <c r="A178" s="61"/>
      <c r="B178" s="62"/>
      <c r="C178" s="65"/>
      <c r="D178" s="65"/>
      <c r="E178" s="79"/>
      <c r="F178" s="80"/>
      <c r="G178" s="81"/>
      <c r="H178" s="29" t="s">
        <v>27</v>
      </c>
      <c r="I178" s="30">
        <v>4000</v>
      </c>
      <c r="J178" s="30">
        <v>4000</v>
      </c>
      <c r="K178" s="30">
        <v>4000</v>
      </c>
      <c r="L178" s="30">
        <v>0</v>
      </c>
      <c r="M178" s="30">
        <v>4000</v>
      </c>
      <c r="N178" s="30">
        <v>0</v>
      </c>
      <c r="O178" s="30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1">
        <v>0</v>
      </c>
      <c r="V178" s="30">
        <v>0</v>
      </c>
      <c r="W178" s="72">
        <v>0</v>
      </c>
      <c r="X178" s="73"/>
    </row>
    <row r="179" spans="1:24" ht="27" customHeight="1" x14ac:dyDescent="0.2">
      <c r="A179" s="57" t="s">
        <v>0</v>
      </c>
      <c r="B179" s="58"/>
      <c r="C179" s="63" t="s">
        <v>0</v>
      </c>
      <c r="D179" s="63" t="s">
        <v>86</v>
      </c>
      <c r="E179" s="74" t="s">
        <v>61</v>
      </c>
      <c r="F179" s="75"/>
      <c r="G179" s="76"/>
      <c r="H179" s="29" t="s">
        <v>24</v>
      </c>
      <c r="I179" s="30">
        <v>781600</v>
      </c>
      <c r="J179" s="30">
        <v>781600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781600</v>
      </c>
      <c r="Q179" s="30">
        <v>0</v>
      </c>
      <c r="R179" s="30">
        <v>0</v>
      </c>
      <c r="S179" s="30">
        <v>0</v>
      </c>
      <c r="T179" s="30">
        <v>0</v>
      </c>
      <c r="U179" s="31">
        <v>0</v>
      </c>
      <c r="V179" s="30">
        <v>0</v>
      </c>
      <c r="W179" s="72">
        <v>0</v>
      </c>
      <c r="X179" s="73"/>
    </row>
    <row r="180" spans="1:24" ht="27" customHeight="1" x14ac:dyDescent="0.2">
      <c r="A180" s="59"/>
      <c r="B180" s="60"/>
      <c r="C180" s="64"/>
      <c r="D180" s="64"/>
      <c r="E180" s="77"/>
      <c r="F180" s="55"/>
      <c r="G180" s="78"/>
      <c r="H180" s="29" t="s">
        <v>25</v>
      </c>
      <c r="I180" s="30">
        <v>-2600</v>
      </c>
      <c r="J180" s="30">
        <v>-2600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-2600</v>
      </c>
      <c r="Q180" s="30">
        <v>0</v>
      </c>
      <c r="R180" s="30">
        <v>0</v>
      </c>
      <c r="S180" s="30">
        <v>0</v>
      </c>
      <c r="T180" s="30">
        <v>0</v>
      </c>
      <c r="U180" s="31">
        <v>0</v>
      </c>
      <c r="V180" s="30">
        <v>0</v>
      </c>
      <c r="W180" s="72">
        <v>0</v>
      </c>
      <c r="X180" s="73"/>
    </row>
    <row r="181" spans="1:24" ht="27" customHeight="1" x14ac:dyDescent="0.2">
      <c r="A181" s="59"/>
      <c r="B181" s="60"/>
      <c r="C181" s="64"/>
      <c r="D181" s="64"/>
      <c r="E181" s="77"/>
      <c r="F181" s="55"/>
      <c r="G181" s="78"/>
      <c r="H181" s="29" t="s">
        <v>26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0</v>
      </c>
      <c r="O181" s="30">
        <v>0</v>
      </c>
      <c r="P181" s="30">
        <v>0</v>
      </c>
      <c r="Q181" s="30">
        <v>0</v>
      </c>
      <c r="R181" s="30">
        <v>0</v>
      </c>
      <c r="S181" s="30">
        <v>0</v>
      </c>
      <c r="T181" s="30">
        <v>0</v>
      </c>
      <c r="U181" s="31">
        <v>0</v>
      </c>
      <c r="V181" s="30">
        <v>0</v>
      </c>
      <c r="W181" s="72">
        <v>0</v>
      </c>
      <c r="X181" s="73"/>
    </row>
    <row r="182" spans="1:24" ht="27" customHeight="1" x14ac:dyDescent="0.2">
      <c r="A182" s="61"/>
      <c r="B182" s="62"/>
      <c r="C182" s="65"/>
      <c r="D182" s="65"/>
      <c r="E182" s="79"/>
      <c r="F182" s="80"/>
      <c r="G182" s="81"/>
      <c r="H182" s="29" t="s">
        <v>27</v>
      </c>
      <c r="I182" s="30">
        <v>779000</v>
      </c>
      <c r="J182" s="30">
        <v>779000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779000</v>
      </c>
      <c r="Q182" s="30">
        <v>0</v>
      </c>
      <c r="R182" s="30">
        <v>0</v>
      </c>
      <c r="S182" s="30">
        <v>0</v>
      </c>
      <c r="T182" s="30">
        <v>0</v>
      </c>
      <c r="U182" s="31">
        <v>0</v>
      </c>
      <c r="V182" s="30">
        <v>0</v>
      </c>
      <c r="W182" s="72">
        <v>0</v>
      </c>
      <c r="X182" s="73"/>
    </row>
    <row r="183" spans="1:24" ht="27" customHeight="1" x14ac:dyDescent="0.2">
      <c r="A183" s="57" t="s">
        <v>0</v>
      </c>
      <c r="B183" s="58"/>
      <c r="C183" s="63" t="s">
        <v>0</v>
      </c>
      <c r="D183" s="63" t="s">
        <v>87</v>
      </c>
      <c r="E183" s="74" t="s">
        <v>80</v>
      </c>
      <c r="F183" s="75"/>
      <c r="G183" s="76"/>
      <c r="H183" s="29" t="s">
        <v>24</v>
      </c>
      <c r="I183" s="30">
        <v>1500</v>
      </c>
      <c r="J183" s="30">
        <v>1500</v>
      </c>
      <c r="K183" s="30">
        <v>0</v>
      </c>
      <c r="L183" s="30">
        <v>0</v>
      </c>
      <c r="M183" s="30">
        <v>0</v>
      </c>
      <c r="N183" s="30">
        <v>0</v>
      </c>
      <c r="O183" s="30">
        <v>0</v>
      </c>
      <c r="P183" s="30">
        <v>1500</v>
      </c>
      <c r="Q183" s="30">
        <v>0</v>
      </c>
      <c r="R183" s="30">
        <v>0</v>
      </c>
      <c r="S183" s="30">
        <v>0</v>
      </c>
      <c r="T183" s="30">
        <v>0</v>
      </c>
      <c r="U183" s="31">
        <v>0</v>
      </c>
      <c r="V183" s="30">
        <v>0</v>
      </c>
      <c r="W183" s="72">
        <v>0</v>
      </c>
      <c r="X183" s="73"/>
    </row>
    <row r="184" spans="1:24" ht="27" customHeight="1" x14ac:dyDescent="0.2">
      <c r="A184" s="59"/>
      <c r="B184" s="60"/>
      <c r="C184" s="64"/>
      <c r="D184" s="64"/>
      <c r="E184" s="77"/>
      <c r="F184" s="55"/>
      <c r="G184" s="78"/>
      <c r="H184" s="29" t="s">
        <v>25</v>
      </c>
      <c r="I184" s="30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30">
        <v>0</v>
      </c>
      <c r="P184" s="30">
        <v>0</v>
      </c>
      <c r="Q184" s="30">
        <v>0</v>
      </c>
      <c r="R184" s="30">
        <v>0</v>
      </c>
      <c r="S184" s="30">
        <v>0</v>
      </c>
      <c r="T184" s="30">
        <v>0</v>
      </c>
      <c r="U184" s="31">
        <v>0</v>
      </c>
      <c r="V184" s="30">
        <v>0</v>
      </c>
      <c r="W184" s="72">
        <v>0</v>
      </c>
      <c r="X184" s="73"/>
    </row>
    <row r="185" spans="1:24" ht="27" customHeight="1" x14ac:dyDescent="0.2">
      <c r="A185" s="59"/>
      <c r="B185" s="60"/>
      <c r="C185" s="64"/>
      <c r="D185" s="64"/>
      <c r="E185" s="77"/>
      <c r="F185" s="55"/>
      <c r="G185" s="78"/>
      <c r="H185" s="29" t="s">
        <v>26</v>
      </c>
      <c r="I185" s="30">
        <v>2000</v>
      </c>
      <c r="J185" s="30">
        <v>2000</v>
      </c>
      <c r="K185" s="30">
        <v>0</v>
      </c>
      <c r="L185" s="30">
        <v>0</v>
      </c>
      <c r="M185" s="30">
        <v>0</v>
      </c>
      <c r="N185" s="30">
        <v>0</v>
      </c>
      <c r="O185" s="30">
        <v>0</v>
      </c>
      <c r="P185" s="30">
        <v>2000</v>
      </c>
      <c r="Q185" s="30">
        <v>0</v>
      </c>
      <c r="R185" s="30">
        <v>0</v>
      </c>
      <c r="S185" s="30">
        <v>0</v>
      </c>
      <c r="T185" s="30">
        <v>0</v>
      </c>
      <c r="U185" s="31">
        <v>0</v>
      </c>
      <c r="V185" s="30">
        <v>0</v>
      </c>
      <c r="W185" s="72">
        <v>0</v>
      </c>
      <c r="X185" s="73"/>
    </row>
    <row r="186" spans="1:24" ht="27" customHeight="1" x14ac:dyDescent="0.2">
      <c r="A186" s="61"/>
      <c r="B186" s="62"/>
      <c r="C186" s="65"/>
      <c r="D186" s="65"/>
      <c r="E186" s="79"/>
      <c r="F186" s="80"/>
      <c r="G186" s="81"/>
      <c r="H186" s="29" t="s">
        <v>27</v>
      </c>
      <c r="I186" s="30">
        <v>3500</v>
      </c>
      <c r="J186" s="30">
        <v>3500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0">
        <v>3500</v>
      </c>
      <c r="Q186" s="30">
        <v>0</v>
      </c>
      <c r="R186" s="30">
        <v>0</v>
      </c>
      <c r="S186" s="30">
        <v>0</v>
      </c>
      <c r="T186" s="30">
        <v>0</v>
      </c>
      <c r="U186" s="31">
        <v>0</v>
      </c>
      <c r="V186" s="30">
        <v>0</v>
      </c>
      <c r="W186" s="72">
        <v>0</v>
      </c>
      <c r="X186" s="73"/>
    </row>
    <row r="187" spans="1:24" ht="27" customHeight="1" x14ac:dyDescent="0.2">
      <c r="A187" s="57" t="s">
        <v>98</v>
      </c>
      <c r="B187" s="58"/>
      <c r="C187" s="63" t="s">
        <v>0</v>
      </c>
      <c r="D187" s="63" t="s">
        <v>0</v>
      </c>
      <c r="E187" s="74" t="s">
        <v>99</v>
      </c>
      <c r="F187" s="75"/>
      <c r="G187" s="76"/>
      <c r="H187" s="29" t="s">
        <v>24</v>
      </c>
      <c r="I187" s="30">
        <v>18756574</v>
      </c>
      <c r="J187" s="30">
        <v>16301791</v>
      </c>
      <c r="K187" s="30">
        <v>4824412</v>
      </c>
      <c r="L187" s="30">
        <v>4117294</v>
      </c>
      <c r="M187" s="30">
        <v>707118</v>
      </c>
      <c r="N187" s="30">
        <v>11432147</v>
      </c>
      <c r="O187" s="30">
        <v>45232</v>
      </c>
      <c r="P187" s="30">
        <v>0</v>
      </c>
      <c r="Q187" s="30">
        <v>0</v>
      </c>
      <c r="R187" s="30">
        <v>0</v>
      </c>
      <c r="S187" s="30">
        <v>2454783</v>
      </c>
      <c r="T187" s="30">
        <v>2454783</v>
      </c>
      <c r="U187" s="31">
        <v>2192632</v>
      </c>
      <c r="V187" s="30">
        <v>0</v>
      </c>
      <c r="W187" s="72">
        <v>0</v>
      </c>
      <c r="X187" s="73"/>
    </row>
    <row r="188" spans="1:24" ht="27" customHeight="1" x14ac:dyDescent="0.2">
      <c r="A188" s="59"/>
      <c r="B188" s="60"/>
      <c r="C188" s="64"/>
      <c r="D188" s="64"/>
      <c r="E188" s="77"/>
      <c r="F188" s="55"/>
      <c r="G188" s="78"/>
      <c r="H188" s="29" t="s">
        <v>25</v>
      </c>
      <c r="I188" s="30">
        <v>-3650</v>
      </c>
      <c r="J188" s="30">
        <v>-3650</v>
      </c>
      <c r="K188" s="30">
        <v>0</v>
      </c>
      <c r="L188" s="30">
        <v>0</v>
      </c>
      <c r="M188" s="30">
        <v>0</v>
      </c>
      <c r="N188" s="30">
        <v>-3650</v>
      </c>
      <c r="O188" s="30">
        <v>0</v>
      </c>
      <c r="P188" s="30">
        <v>0</v>
      </c>
      <c r="Q188" s="30">
        <v>0</v>
      </c>
      <c r="R188" s="30">
        <v>0</v>
      </c>
      <c r="S188" s="30">
        <v>0</v>
      </c>
      <c r="T188" s="30">
        <v>0</v>
      </c>
      <c r="U188" s="31">
        <v>0</v>
      </c>
      <c r="V188" s="30">
        <v>0</v>
      </c>
      <c r="W188" s="72">
        <v>0</v>
      </c>
      <c r="X188" s="73"/>
    </row>
    <row r="189" spans="1:24" ht="27" customHeight="1" x14ac:dyDescent="0.2">
      <c r="A189" s="59"/>
      <c r="B189" s="60"/>
      <c r="C189" s="64"/>
      <c r="D189" s="64"/>
      <c r="E189" s="77"/>
      <c r="F189" s="55"/>
      <c r="G189" s="78"/>
      <c r="H189" s="29" t="s">
        <v>26</v>
      </c>
      <c r="I189" s="30">
        <v>3650</v>
      </c>
      <c r="J189" s="30">
        <v>3650</v>
      </c>
      <c r="K189" s="30">
        <v>0</v>
      </c>
      <c r="L189" s="30">
        <v>0</v>
      </c>
      <c r="M189" s="30">
        <v>0</v>
      </c>
      <c r="N189" s="30">
        <v>3650</v>
      </c>
      <c r="O189" s="30">
        <v>0</v>
      </c>
      <c r="P189" s="30">
        <v>0</v>
      </c>
      <c r="Q189" s="30">
        <v>0</v>
      </c>
      <c r="R189" s="30">
        <v>0</v>
      </c>
      <c r="S189" s="30">
        <v>0</v>
      </c>
      <c r="T189" s="30">
        <v>0</v>
      </c>
      <c r="U189" s="31">
        <v>0</v>
      </c>
      <c r="V189" s="30">
        <v>0</v>
      </c>
      <c r="W189" s="72">
        <v>0</v>
      </c>
      <c r="X189" s="73"/>
    </row>
    <row r="190" spans="1:24" ht="27" customHeight="1" x14ac:dyDescent="0.2">
      <c r="A190" s="61"/>
      <c r="B190" s="62"/>
      <c r="C190" s="65"/>
      <c r="D190" s="65"/>
      <c r="E190" s="79"/>
      <c r="F190" s="80"/>
      <c r="G190" s="81"/>
      <c r="H190" s="29" t="s">
        <v>27</v>
      </c>
      <c r="I190" s="30">
        <v>18756574</v>
      </c>
      <c r="J190" s="30">
        <v>16301791</v>
      </c>
      <c r="K190" s="30">
        <v>4824412</v>
      </c>
      <c r="L190" s="30">
        <v>4117294</v>
      </c>
      <c r="M190" s="30">
        <v>707118</v>
      </c>
      <c r="N190" s="30">
        <v>11432147</v>
      </c>
      <c r="O190" s="30">
        <v>45232</v>
      </c>
      <c r="P190" s="30">
        <v>0</v>
      </c>
      <c r="Q190" s="30">
        <v>0</v>
      </c>
      <c r="R190" s="30">
        <v>0</v>
      </c>
      <c r="S190" s="30">
        <v>2454783</v>
      </c>
      <c r="T190" s="30">
        <v>2454783</v>
      </c>
      <c r="U190" s="31">
        <v>2192632</v>
      </c>
      <c r="V190" s="30">
        <v>0</v>
      </c>
      <c r="W190" s="72">
        <v>0</v>
      </c>
      <c r="X190" s="73"/>
    </row>
    <row r="191" spans="1:24" ht="27" customHeight="1" x14ac:dyDescent="0.2">
      <c r="A191" s="57" t="s">
        <v>0</v>
      </c>
      <c r="B191" s="58"/>
      <c r="C191" s="63" t="s">
        <v>100</v>
      </c>
      <c r="D191" s="63" t="s">
        <v>0</v>
      </c>
      <c r="E191" s="74" t="s">
        <v>101</v>
      </c>
      <c r="F191" s="75"/>
      <c r="G191" s="76"/>
      <c r="H191" s="29" t="s">
        <v>24</v>
      </c>
      <c r="I191" s="30">
        <v>670201</v>
      </c>
      <c r="J191" s="30">
        <v>670201</v>
      </c>
      <c r="K191" s="30">
        <v>0</v>
      </c>
      <c r="L191" s="30">
        <v>0</v>
      </c>
      <c r="M191" s="30">
        <v>0</v>
      </c>
      <c r="N191" s="30">
        <v>670201</v>
      </c>
      <c r="O191" s="30">
        <v>0</v>
      </c>
      <c r="P191" s="30">
        <v>0</v>
      </c>
      <c r="Q191" s="30">
        <v>0</v>
      </c>
      <c r="R191" s="30">
        <v>0</v>
      </c>
      <c r="S191" s="30">
        <v>0</v>
      </c>
      <c r="T191" s="30">
        <v>0</v>
      </c>
      <c r="U191" s="31">
        <v>0</v>
      </c>
      <c r="V191" s="30">
        <v>0</v>
      </c>
      <c r="W191" s="72">
        <v>0</v>
      </c>
      <c r="X191" s="73"/>
    </row>
    <row r="192" spans="1:24" ht="27" customHeight="1" x14ac:dyDescent="0.2">
      <c r="A192" s="59"/>
      <c r="B192" s="60"/>
      <c r="C192" s="64"/>
      <c r="D192" s="64"/>
      <c r="E192" s="77"/>
      <c r="F192" s="55"/>
      <c r="G192" s="78"/>
      <c r="H192" s="29" t="s">
        <v>25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0">
        <v>0</v>
      </c>
      <c r="Q192" s="30">
        <v>0</v>
      </c>
      <c r="R192" s="30">
        <v>0</v>
      </c>
      <c r="S192" s="30">
        <v>0</v>
      </c>
      <c r="T192" s="30">
        <v>0</v>
      </c>
      <c r="U192" s="31">
        <v>0</v>
      </c>
      <c r="V192" s="30">
        <v>0</v>
      </c>
      <c r="W192" s="72">
        <v>0</v>
      </c>
      <c r="X192" s="73"/>
    </row>
    <row r="193" spans="1:24" ht="27" customHeight="1" x14ac:dyDescent="0.2">
      <c r="A193" s="59"/>
      <c r="B193" s="60"/>
      <c r="C193" s="64"/>
      <c r="D193" s="64"/>
      <c r="E193" s="77"/>
      <c r="F193" s="55"/>
      <c r="G193" s="78"/>
      <c r="H193" s="29" t="s">
        <v>26</v>
      </c>
      <c r="I193" s="30">
        <v>2350</v>
      </c>
      <c r="J193" s="30">
        <v>2350</v>
      </c>
      <c r="K193" s="30">
        <v>0</v>
      </c>
      <c r="L193" s="30">
        <v>0</v>
      </c>
      <c r="M193" s="30">
        <v>0</v>
      </c>
      <c r="N193" s="30">
        <v>2350</v>
      </c>
      <c r="O193" s="30">
        <v>0</v>
      </c>
      <c r="P193" s="30">
        <v>0</v>
      </c>
      <c r="Q193" s="30">
        <v>0</v>
      </c>
      <c r="R193" s="30">
        <v>0</v>
      </c>
      <c r="S193" s="30">
        <v>0</v>
      </c>
      <c r="T193" s="30">
        <v>0</v>
      </c>
      <c r="U193" s="31">
        <v>0</v>
      </c>
      <c r="V193" s="30">
        <v>0</v>
      </c>
      <c r="W193" s="72">
        <v>0</v>
      </c>
      <c r="X193" s="73"/>
    </row>
    <row r="194" spans="1:24" ht="27" customHeight="1" x14ac:dyDescent="0.2">
      <c r="A194" s="61"/>
      <c r="B194" s="62"/>
      <c r="C194" s="65"/>
      <c r="D194" s="65"/>
      <c r="E194" s="79"/>
      <c r="F194" s="80"/>
      <c r="G194" s="81"/>
      <c r="H194" s="29" t="s">
        <v>27</v>
      </c>
      <c r="I194" s="30">
        <v>672551</v>
      </c>
      <c r="J194" s="30">
        <v>672551</v>
      </c>
      <c r="K194" s="30">
        <v>0</v>
      </c>
      <c r="L194" s="30">
        <v>0</v>
      </c>
      <c r="M194" s="30">
        <v>0</v>
      </c>
      <c r="N194" s="30">
        <v>672551</v>
      </c>
      <c r="O194" s="30">
        <v>0</v>
      </c>
      <c r="P194" s="30">
        <v>0</v>
      </c>
      <c r="Q194" s="30">
        <v>0</v>
      </c>
      <c r="R194" s="30">
        <v>0</v>
      </c>
      <c r="S194" s="30">
        <v>0</v>
      </c>
      <c r="T194" s="30">
        <v>0</v>
      </c>
      <c r="U194" s="31">
        <v>0</v>
      </c>
      <c r="V194" s="30">
        <v>0</v>
      </c>
      <c r="W194" s="72">
        <v>0</v>
      </c>
      <c r="X194" s="73"/>
    </row>
    <row r="195" spans="1:24" ht="27" customHeight="1" x14ac:dyDescent="0.2">
      <c r="A195" s="57" t="s">
        <v>0</v>
      </c>
      <c r="B195" s="58"/>
      <c r="C195" s="63" t="s">
        <v>0</v>
      </c>
      <c r="D195" s="63" t="s">
        <v>94</v>
      </c>
      <c r="E195" s="74" t="s">
        <v>95</v>
      </c>
      <c r="F195" s="75"/>
      <c r="G195" s="76"/>
      <c r="H195" s="29" t="s">
        <v>24</v>
      </c>
      <c r="I195" s="30">
        <v>670201</v>
      </c>
      <c r="J195" s="30">
        <v>670201</v>
      </c>
      <c r="K195" s="30">
        <v>0</v>
      </c>
      <c r="L195" s="30">
        <v>0</v>
      </c>
      <c r="M195" s="30">
        <v>0</v>
      </c>
      <c r="N195" s="30">
        <v>670201</v>
      </c>
      <c r="O195" s="30">
        <v>0</v>
      </c>
      <c r="P195" s="30">
        <v>0</v>
      </c>
      <c r="Q195" s="30">
        <v>0</v>
      </c>
      <c r="R195" s="30">
        <v>0</v>
      </c>
      <c r="S195" s="30">
        <v>0</v>
      </c>
      <c r="T195" s="30">
        <v>0</v>
      </c>
      <c r="U195" s="31">
        <v>0</v>
      </c>
      <c r="V195" s="30">
        <v>0</v>
      </c>
      <c r="W195" s="72">
        <v>0</v>
      </c>
      <c r="X195" s="73"/>
    </row>
    <row r="196" spans="1:24" ht="27" customHeight="1" x14ac:dyDescent="0.2">
      <c r="A196" s="59"/>
      <c r="B196" s="60"/>
      <c r="C196" s="64"/>
      <c r="D196" s="64"/>
      <c r="E196" s="77"/>
      <c r="F196" s="55"/>
      <c r="G196" s="78"/>
      <c r="H196" s="29" t="s">
        <v>25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0</v>
      </c>
      <c r="R196" s="30">
        <v>0</v>
      </c>
      <c r="S196" s="30">
        <v>0</v>
      </c>
      <c r="T196" s="30">
        <v>0</v>
      </c>
      <c r="U196" s="31">
        <v>0</v>
      </c>
      <c r="V196" s="30">
        <v>0</v>
      </c>
      <c r="W196" s="72">
        <v>0</v>
      </c>
      <c r="X196" s="73"/>
    </row>
    <row r="197" spans="1:24" ht="27" customHeight="1" x14ac:dyDescent="0.2">
      <c r="A197" s="59"/>
      <c r="B197" s="60"/>
      <c r="C197" s="64"/>
      <c r="D197" s="64"/>
      <c r="E197" s="77"/>
      <c r="F197" s="55"/>
      <c r="G197" s="78"/>
      <c r="H197" s="29" t="s">
        <v>26</v>
      </c>
      <c r="I197" s="30">
        <v>2350</v>
      </c>
      <c r="J197" s="30">
        <v>2350</v>
      </c>
      <c r="K197" s="30">
        <v>0</v>
      </c>
      <c r="L197" s="30">
        <v>0</v>
      </c>
      <c r="M197" s="30">
        <v>0</v>
      </c>
      <c r="N197" s="30">
        <v>2350</v>
      </c>
      <c r="O197" s="30">
        <v>0</v>
      </c>
      <c r="P197" s="30">
        <v>0</v>
      </c>
      <c r="Q197" s="30">
        <v>0</v>
      </c>
      <c r="R197" s="30">
        <v>0</v>
      </c>
      <c r="S197" s="30">
        <v>0</v>
      </c>
      <c r="T197" s="30">
        <v>0</v>
      </c>
      <c r="U197" s="31">
        <v>0</v>
      </c>
      <c r="V197" s="30">
        <v>0</v>
      </c>
      <c r="W197" s="72">
        <v>0</v>
      </c>
      <c r="X197" s="73"/>
    </row>
    <row r="198" spans="1:24" ht="27" customHeight="1" x14ac:dyDescent="0.2">
      <c r="A198" s="61"/>
      <c r="B198" s="62"/>
      <c r="C198" s="65"/>
      <c r="D198" s="65"/>
      <c r="E198" s="79"/>
      <c r="F198" s="80"/>
      <c r="G198" s="81"/>
      <c r="H198" s="29" t="s">
        <v>27</v>
      </c>
      <c r="I198" s="30">
        <v>672551</v>
      </c>
      <c r="J198" s="30">
        <v>672551</v>
      </c>
      <c r="K198" s="30">
        <v>0</v>
      </c>
      <c r="L198" s="30">
        <v>0</v>
      </c>
      <c r="M198" s="30">
        <v>0</v>
      </c>
      <c r="N198" s="30">
        <v>672551</v>
      </c>
      <c r="O198" s="30">
        <v>0</v>
      </c>
      <c r="P198" s="30">
        <v>0</v>
      </c>
      <c r="Q198" s="30">
        <v>0</v>
      </c>
      <c r="R198" s="30">
        <v>0</v>
      </c>
      <c r="S198" s="30">
        <v>0</v>
      </c>
      <c r="T198" s="30">
        <v>0</v>
      </c>
      <c r="U198" s="31">
        <v>0</v>
      </c>
      <c r="V198" s="30">
        <v>0</v>
      </c>
      <c r="W198" s="72">
        <v>0</v>
      </c>
      <c r="X198" s="73"/>
    </row>
    <row r="199" spans="1:24" ht="27" customHeight="1" x14ac:dyDescent="0.2">
      <c r="A199" s="57" t="s">
        <v>0</v>
      </c>
      <c r="B199" s="58"/>
      <c r="C199" s="63" t="s">
        <v>102</v>
      </c>
      <c r="D199" s="63" t="s">
        <v>0</v>
      </c>
      <c r="E199" s="74" t="s">
        <v>103</v>
      </c>
      <c r="F199" s="75"/>
      <c r="G199" s="76"/>
      <c r="H199" s="29" t="s">
        <v>24</v>
      </c>
      <c r="I199" s="30">
        <v>621451</v>
      </c>
      <c r="J199" s="30">
        <v>621451</v>
      </c>
      <c r="K199" s="30">
        <v>0</v>
      </c>
      <c r="L199" s="30">
        <v>0</v>
      </c>
      <c r="M199" s="30">
        <v>0</v>
      </c>
      <c r="N199" s="30">
        <v>621451</v>
      </c>
      <c r="O199" s="30">
        <v>0</v>
      </c>
      <c r="P199" s="30">
        <v>0</v>
      </c>
      <c r="Q199" s="30">
        <v>0</v>
      </c>
      <c r="R199" s="30">
        <v>0</v>
      </c>
      <c r="S199" s="30">
        <v>0</v>
      </c>
      <c r="T199" s="30">
        <v>0</v>
      </c>
      <c r="U199" s="31">
        <v>0</v>
      </c>
      <c r="V199" s="30">
        <v>0</v>
      </c>
      <c r="W199" s="72">
        <v>0</v>
      </c>
      <c r="X199" s="73"/>
    </row>
    <row r="200" spans="1:24" ht="27" customHeight="1" x14ac:dyDescent="0.2">
      <c r="A200" s="59"/>
      <c r="B200" s="60"/>
      <c r="C200" s="64"/>
      <c r="D200" s="64"/>
      <c r="E200" s="77"/>
      <c r="F200" s="55"/>
      <c r="G200" s="78"/>
      <c r="H200" s="29" t="s">
        <v>25</v>
      </c>
      <c r="I200" s="30">
        <v>0</v>
      </c>
      <c r="J200" s="30">
        <v>0</v>
      </c>
      <c r="K200" s="30">
        <v>0</v>
      </c>
      <c r="L200" s="30">
        <v>0</v>
      </c>
      <c r="M200" s="30">
        <v>0</v>
      </c>
      <c r="N200" s="30">
        <v>0</v>
      </c>
      <c r="O200" s="30">
        <v>0</v>
      </c>
      <c r="P200" s="30">
        <v>0</v>
      </c>
      <c r="Q200" s="30">
        <v>0</v>
      </c>
      <c r="R200" s="30">
        <v>0</v>
      </c>
      <c r="S200" s="30">
        <v>0</v>
      </c>
      <c r="T200" s="30">
        <v>0</v>
      </c>
      <c r="U200" s="31">
        <v>0</v>
      </c>
      <c r="V200" s="30">
        <v>0</v>
      </c>
      <c r="W200" s="72">
        <v>0</v>
      </c>
      <c r="X200" s="73"/>
    </row>
    <row r="201" spans="1:24" ht="27" customHeight="1" x14ac:dyDescent="0.2">
      <c r="A201" s="59"/>
      <c r="B201" s="60"/>
      <c r="C201" s="64"/>
      <c r="D201" s="64"/>
      <c r="E201" s="77"/>
      <c r="F201" s="55"/>
      <c r="G201" s="78"/>
      <c r="H201" s="29" t="s">
        <v>26</v>
      </c>
      <c r="I201" s="30">
        <v>1300</v>
      </c>
      <c r="J201" s="30">
        <v>1300</v>
      </c>
      <c r="K201" s="30">
        <v>0</v>
      </c>
      <c r="L201" s="30">
        <v>0</v>
      </c>
      <c r="M201" s="30">
        <v>0</v>
      </c>
      <c r="N201" s="30">
        <v>1300</v>
      </c>
      <c r="O201" s="30">
        <v>0</v>
      </c>
      <c r="P201" s="30">
        <v>0</v>
      </c>
      <c r="Q201" s="30">
        <v>0</v>
      </c>
      <c r="R201" s="30">
        <v>0</v>
      </c>
      <c r="S201" s="30">
        <v>0</v>
      </c>
      <c r="T201" s="30">
        <v>0</v>
      </c>
      <c r="U201" s="31">
        <v>0</v>
      </c>
      <c r="V201" s="30">
        <v>0</v>
      </c>
      <c r="W201" s="72">
        <v>0</v>
      </c>
      <c r="X201" s="73"/>
    </row>
    <row r="202" spans="1:24" ht="27" customHeight="1" x14ac:dyDescent="0.2">
      <c r="A202" s="61"/>
      <c r="B202" s="62"/>
      <c r="C202" s="65"/>
      <c r="D202" s="65"/>
      <c r="E202" s="79"/>
      <c r="F202" s="80"/>
      <c r="G202" s="81"/>
      <c r="H202" s="29" t="s">
        <v>27</v>
      </c>
      <c r="I202" s="30">
        <v>622751</v>
      </c>
      <c r="J202" s="30">
        <v>622751</v>
      </c>
      <c r="K202" s="30">
        <v>0</v>
      </c>
      <c r="L202" s="30">
        <v>0</v>
      </c>
      <c r="M202" s="30">
        <v>0</v>
      </c>
      <c r="N202" s="30">
        <v>622751</v>
      </c>
      <c r="O202" s="30">
        <v>0</v>
      </c>
      <c r="P202" s="30">
        <v>0</v>
      </c>
      <c r="Q202" s="30">
        <v>0</v>
      </c>
      <c r="R202" s="30">
        <v>0</v>
      </c>
      <c r="S202" s="30">
        <v>0</v>
      </c>
      <c r="T202" s="30">
        <v>0</v>
      </c>
      <c r="U202" s="31">
        <v>0</v>
      </c>
      <c r="V202" s="30">
        <v>0</v>
      </c>
      <c r="W202" s="72">
        <v>0</v>
      </c>
      <c r="X202" s="73"/>
    </row>
    <row r="203" spans="1:24" ht="27" customHeight="1" x14ac:dyDescent="0.2">
      <c r="A203" s="57" t="s">
        <v>0</v>
      </c>
      <c r="B203" s="58"/>
      <c r="C203" s="63" t="s">
        <v>0</v>
      </c>
      <c r="D203" s="63" t="s">
        <v>94</v>
      </c>
      <c r="E203" s="74" t="s">
        <v>95</v>
      </c>
      <c r="F203" s="75"/>
      <c r="G203" s="76"/>
      <c r="H203" s="29" t="s">
        <v>24</v>
      </c>
      <c r="I203" s="30">
        <v>514341</v>
      </c>
      <c r="J203" s="30">
        <v>514341</v>
      </c>
      <c r="K203" s="30">
        <v>0</v>
      </c>
      <c r="L203" s="30">
        <v>0</v>
      </c>
      <c r="M203" s="30">
        <v>0</v>
      </c>
      <c r="N203" s="30">
        <v>514341</v>
      </c>
      <c r="O203" s="30">
        <v>0</v>
      </c>
      <c r="P203" s="30">
        <v>0</v>
      </c>
      <c r="Q203" s="30">
        <v>0</v>
      </c>
      <c r="R203" s="30">
        <v>0</v>
      </c>
      <c r="S203" s="30">
        <v>0</v>
      </c>
      <c r="T203" s="30">
        <v>0</v>
      </c>
      <c r="U203" s="31">
        <v>0</v>
      </c>
      <c r="V203" s="30">
        <v>0</v>
      </c>
      <c r="W203" s="72">
        <v>0</v>
      </c>
      <c r="X203" s="73"/>
    </row>
    <row r="204" spans="1:24" ht="27" customHeight="1" x14ac:dyDescent="0.2">
      <c r="A204" s="59"/>
      <c r="B204" s="60"/>
      <c r="C204" s="64"/>
      <c r="D204" s="64"/>
      <c r="E204" s="77"/>
      <c r="F204" s="55"/>
      <c r="G204" s="78"/>
      <c r="H204" s="29" t="s">
        <v>25</v>
      </c>
      <c r="I204" s="30">
        <v>0</v>
      </c>
      <c r="J204" s="30">
        <v>0</v>
      </c>
      <c r="K204" s="30">
        <v>0</v>
      </c>
      <c r="L204" s="30">
        <v>0</v>
      </c>
      <c r="M204" s="30">
        <v>0</v>
      </c>
      <c r="N204" s="30">
        <v>0</v>
      </c>
      <c r="O204" s="30">
        <v>0</v>
      </c>
      <c r="P204" s="30">
        <v>0</v>
      </c>
      <c r="Q204" s="30">
        <v>0</v>
      </c>
      <c r="R204" s="30">
        <v>0</v>
      </c>
      <c r="S204" s="30">
        <v>0</v>
      </c>
      <c r="T204" s="30">
        <v>0</v>
      </c>
      <c r="U204" s="31">
        <v>0</v>
      </c>
      <c r="V204" s="30">
        <v>0</v>
      </c>
      <c r="W204" s="72">
        <v>0</v>
      </c>
      <c r="X204" s="73"/>
    </row>
    <row r="205" spans="1:24" ht="27" customHeight="1" x14ac:dyDescent="0.2">
      <c r="A205" s="59"/>
      <c r="B205" s="60"/>
      <c r="C205" s="64"/>
      <c r="D205" s="64"/>
      <c r="E205" s="77"/>
      <c r="F205" s="55"/>
      <c r="G205" s="78"/>
      <c r="H205" s="29" t="s">
        <v>26</v>
      </c>
      <c r="I205" s="30">
        <v>1300</v>
      </c>
      <c r="J205" s="30">
        <v>1300</v>
      </c>
      <c r="K205" s="30">
        <v>0</v>
      </c>
      <c r="L205" s="30">
        <v>0</v>
      </c>
      <c r="M205" s="30">
        <v>0</v>
      </c>
      <c r="N205" s="30">
        <v>1300</v>
      </c>
      <c r="O205" s="30">
        <v>0</v>
      </c>
      <c r="P205" s="30">
        <v>0</v>
      </c>
      <c r="Q205" s="30">
        <v>0</v>
      </c>
      <c r="R205" s="30">
        <v>0</v>
      </c>
      <c r="S205" s="30">
        <v>0</v>
      </c>
      <c r="T205" s="30">
        <v>0</v>
      </c>
      <c r="U205" s="31">
        <v>0</v>
      </c>
      <c r="V205" s="30">
        <v>0</v>
      </c>
      <c r="W205" s="72">
        <v>0</v>
      </c>
      <c r="X205" s="73"/>
    </row>
    <row r="206" spans="1:24" ht="27" customHeight="1" x14ac:dyDescent="0.2">
      <c r="A206" s="61"/>
      <c r="B206" s="62"/>
      <c r="C206" s="65"/>
      <c r="D206" s="65"/>
      <c r="E206" s="79"/>
      <c r="F206" s="80"/>
      <c r="G206" s="81"/>
      <c r="H206" s="29" t="s">
        <v>27</v>
      </c>
      <c r="I206" s="30">
        <v>515641</v>
      </c>
      <c r="J206" s="30">
        <v>515641</v>
      </c>
      <c r="K206" s="30">
        <v>0</v>
      </c>
      <c r="L206" s="30">
        <v>0</v>
      </c>
      <c r="M206" s="30">
        <v>0</v>
      </c>
      <c r="N206" s="30">
        <v>515641</v>
      </c>
      <c r="O206" s="30">
        <v>0</v>
      </c>
      <c r="P206" s="30">
        <v>0</v>
      </c>
      <c r="Q206" s="30">
        <v>0</v>
      </c>
      <c r="R206" s="30">
        <v>0</v>
      </c>
      <c r="S206" s="30">
        <v>0</v>
      </c>
      <c r="T206" s="30">
        <v>0</v>
      </c>
      <c r="U206" s="31">
        <v>0</v>
      </c>
      <c r="V206" s="30">
        <v>0</v>
      </c>
      <c r="W206" s="72">
        <v>0</v>
      </c>
      <c r="X206" s="73"/>
    </row>
    <row r="207" spans="1:24" ht="27" customHeight="1" x14ac:dyDescent="0.2">
      <c r="A207" s="57" t="s">
        <v>0</v>
      </c>
      <c r="B207" s="58"/>
      <c r="C207" s="63" t="s">
        <v>104</v>
      </c>
      <c r="D207" s="63" t="s">
        <v>0</v>
      </c>
      <c r="E207" s="74" t="s">
        <v>105</v>
      </c>
      <c r="F207" s="75"/>
      <c r="G207" s="76"/>
      <c r="H207" s="29" t="s">
        <v>24</v>
      </c>
      <c r="I207" s="30">
        <v>3417603</v>
      </c>
      <c r="J207" s="30">
        <v>3417603</v>
      </c>
      <c r="K207" s="30">
        <v>0</v>
      </c>
      <c r="L207" s="30">
        <v>0</v>
      </c>
      <c r="M207" s="30">
        <v>0</v>
      </c>
      <c r="N207" s="30">
        <v>3417603</v>
      </c>
      <c r="O207" s="30">
        <v>0</v>
      </c>
      <c r="P207" s="30">
        <v>0</v>
      </c>
      <c r="Q207" s="30">
        <v>0</v>
      </c>
      <c r="R207" s="30">
        <v>0</v>
      </c>
      <c r="S207" s="30">
        <v>0</v>
      </c>
      <c r="T207" s="30">
        <v>0</v>
      </c>
      <c r="U207" s="31">
        <v>0</v>
      </c>
      <c r="V207" s="30">
        <v>0</v>
      </c>
      <c r="W207" s="72">
        <v>0</v>
      </c>
      <c r="X207" s="73"/>
    </row>
    <row r="208" spans="1:24" ht="27" customHeight="1" x14ac:dyDescent="0.2">
      <c r="A208" s="59"/>
      <c r="B208" s="60"/>
      <c r="C208" s="64"/>
      <c r="D208" s="64"/>
      <c r="E208" s="77"/>
      <c r="F208" s="55"/>
      <c r="G208" s="78"/>
      <c r="H208" s="29" t="s">
        <v>25</v>
      </c>
      <c r="I208" s="30">
        <v>-3650</v>
      </c>
      <c r="J208" s="30">
        <v>-3650</v>
      </c>
      <c r="K208" s="30">
        <v>0</v>
      </c>
      <c r="L208" s="30">
        <v>0</v>
      </c>
      <c r="M208" s="30">
        <v>0</v>
      </c>
      <c r="N208" s="30">
        <v>-3650</v>
      </c>
      <c r="O208" s="30">
        <v>0</v>
      </c>
      <c r="P208" s="30">
        <v>0</v>
      </c>
      <c r="Q208" s="30">
        <v>0</v>
      </c>
      <c r="R208" s="30">
        <v>0</v>
      </c>
      <c r="S208" s="30">
        <v>0</v>
      </c>
      <c r="T208" s="30">
        <v>0</v>
      </c>
      <c r="U208" s="31">
        <v>0</v>
      </c>
      <c r="V208" s="30">
        <v>0</v>
      </c>
      <c r="W208" s="72">
        <v>0</v>
      </c>
      <c r="X208" s="73"/>
    </row>
    <row r="209" spans="1:24" ht="27" customHeight="1" x14ac:dyDescent="0.2">
      <c r="A209" s="59"/>
      <c r="B209" s="60"/>
      <c r="C209" s="64"/>
      <c r="D209" s="64"/>
      <c r="E209" s="77"/>
      <c r="F209" s="55"/>
      <c r="G209" s="78"/>
      <c r="H209" s="29" t="s">
        <v>26</v>
      </c>
      <c r="I209" s="30">
        <v>0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0</v>
      </c>
      <c r="P209" s="30">
        <v>0</v>
      </c>
      <c r="Q209" s="30">
        <v>0</v>
      </c>
      <c r="R209" s="30">
        <v>0</v>
      </c>
      <c r="S209" s="30">
        <v>0</v>
      </c>
      <c r="T209" s="30">
        <v>0</v>
      </c>
      <c r="U209" s="31">
        <v>0</v>
      </c>
      <c r="V209" s="30">
        <v>0</v>
      </c>
      <c r="W209" s="72">
        <v>0</v>
      </c>
      <c r="X209" s="73"/>
    </row>
    <row r="210" spans="1:24" ht="27" customHeight="1" x14ac:dyDescent="0.2">
      <c r="A210" s="61"/>
      <c r="B210" s="62"/>
      <c r="C210" s="65"/>
      <c r="D210" s="65"/>
      <c r="E210" s="79"/>
      <c r="F210" s="80"/>
      <c r="G210" s="81"/>
      <c r="H210" s="29" t="s">
        <v>27</v>
      </c>
      <c r="I210" s="30">
        <v>3413953</v>
      </c>
      <c r="J210" s="30">
        <v>3413953</v>
      </c>
      <c r="K210" s="30">
        <v>0</v>
      </c>
      <c r="L210" s="30">
        <v>0</v>
      </c>
      <c r="M210" s="30">
        <v>0</v>
      </c>
      <c r="N210" s="30">
        <v>3413953</v>
      </c>
      <c r="O210" s="30">
        <v>0</v>
      </c>
      <c r="P210" s="30">
        <v>0</v>
      </c>
      <c r="Q210" s="30">
        <v>0</v>
      </c>
      <c r="R210" s="30">
        <v>0</v>
      </c>
      <c r="S210" s="30">
        <v>0</v>
      </c>
      <c r="T210" s="30">
        <v>0</v>
      </c>
      <c r="U210" s="31">
        <v>0</v>
      </c>
      <c r="V210" s="30">
        <v>0</v>
      </c>
      <c r="W210" s="72">
        <v>0</v>
      </c>
      <c r="X210" s="73"/>
    </row>
    <row r="211" spans="1:24" ht="27" customHeight="1" x14ac:dyDescent="0.2">
      <c r="A211" s="57" t="s">
        <v>0</v>
      </c>
      <c r="B211" s="58"/>
      <c r="C211" s="63" t="s">
        <v>0</v>
      </c>
      <c r="D211" s="63" t="s">
        <v>94</v>
      </c>
      <c r="E211" s="74" t="s">
        <v>95</v>
      </c>
      <c r="F211" s="75"/>
      <c r="G211" s="76"/>
      <c r="H211" s="29" t="s">
        <v>24</v>
      </c>
      <c r="I211" s="30">
        <v>3417603</v>
      </c>
      <c r="J211" s="30">
        <v>3417603</v>
      </c>
      <c r="K211" s="30">
        <v>0</v>
      </c>
      <c r="L211" s="30">
        <v>0</v>
      </c>
      <c r="M211" s="30">
        <v>0</v>
      </c>
      <c r="N211" s="30">
        <v>3417603</v>
      </c>
      <c r="O211" s="30">
        <v>0</v>
      </c>
      <c r="P211" s="30">
        <v>0</v>
      </c>
      <c r="Q211" s="30">
        <v>0</v>
      </c>
      <c r="R211" s="30">
        <v>0</v>
      </c>
      <c r="S211" s="30">
        <v>0</v>
      </c>
      <c r="T211" s="30">
        <v>0</v>
      </c>
      <c r="U211" s="31">
        <v>0</v>
      </c>
      <c r="V211" s="30">
        <v>0</v>
      </c>
      <c r="W211" s="72">
        <v>0</v>
      </c>
      <c r="X211" s="73"/>
    </row>
    <row r="212" spans="1:24" ht="27" customHeight="1" x14ac:dyDescent="0.2">
      <c r="A212" s="59"/>
      <c r="B212" s="60"/>
      <c r="C212" s="64"/>
      <c r="D212" s="64"/>
      <c r="E212" s="77"/>
      <c r="F212" s="55"/>
      <c r="G212" s="78"/>
      <c r="H212" s="29" t="s">
        <v>25</v>
      </c>
      <c r="I212" s="30">
        <v>-3650</v>
      </c>
      <c r="J212" s="30">
        <v>-3650</v>
      </c>
      <c r="K212" s="30">
        <v>0</v>
      </c>
      <c r="L212" s="30">
        <v>0</v>
      </c>
      <c r="M212" s="30">
        <v>0</v>
      </c>
      <c r="N212" s="30">
        <v>-3650</v>
      </c>
      <c r="O212" s="30">
        <v>0</v>
      </c>
      <c r="P212" s="30">
        <v>0</v>
      </c>
      <c r="Q212" s="30">
        <v>0</v>
      </c>
      <c r="R212" s="30">
        <v>0</v>
      </c>
      <c r="S212" s="30">
        <v>0</v>
      </c>
      <c r="T212" s="30">
        <v>0</v>
      </c>
      <c r="U212" s="31">
        <v>0</v>
      </c>
      <c r="V212" s="30">
        <v>0</v>
      </c>
      <c r="W212" s="72">
        <v>0</v>
      </c>
      <c r="X212" s="73"/>
    </row>
    <row r="213" spans="1:24" ht="27" customHeight="1" x14ac:dyDescent="0.2">
      <c r="A213" s="59"/>
      <c r="B213" s="60"/>
      <c r="C213" s="64"/>
      <c r="D213" s="64"/>
      <c r="E213" s="77"/>
      <c r="F213" s="55"/>
      <c r="G213" s="78"/>
      <c r="H213" s="29" t="s">
        <v>26</v>
      </c>
      <c r="I213" s="30">
        <v>0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0</v>
      </c>
      <c r="Q213" s="30">
        <v>0</v>
      </c>
      <c r="R213" s="30">
        <v>0</v>
      </c>
      <c r="S213" s="30">
        <v>0</v>
      </c>
      <c r="T213" s="30">
        <v>0</v>
      </c>
      <c r="U213" s="31">
        <v>0</v>
      </c>
      <c r="V213" s="30">
        <v>0</v>
      </c>
      <c r="W213" s="72">
        <v>0</v>
      </c>
      <c r="X213" s="73"/>
    </row>
    <row r="214" spans="1:24" ht="27" customHeight="1" x14ac:dyDescent="0.2">
      <c r="A214" s="61"/>
      <c r="B214" s="62"/>
      <c r="C214" s="65"/>
      <c r="D214" s="65"/>
      <c r="E214" s="79"/>
      <c r="F214" s="80"/>
      <c r="G214" s="81"/>
      <c r="H214" s="29" t="s">
        <v>27</v>
      </c>
      <c r="I214" s="30">
        <v>3413953</v>
      </c>
      <c r="J214" s="30">
        <v>3413953</v>
      </c>
      <c r="K214" s="30">
        <v>0</v>
      </c>
      <c r="L214" s="30">
        <v>0</v>
      </c>
      <c r="M214" s="30">
        <v>0</v>
      </c>
      <c r="N214" s="30">
        <v>3413953</v>
      </c>
      <c r="O214" s="30">
        <v>0</v>
      </c>
      <c r="P214" s="30">
        <v>0</v>
      </c>
      <c r="Q214" s="30">
        <v>0</v>
      </c>
      <c r="R214" s="30">
        <v>0</v>
      </c>
      <c r="S214" s="30">
        <v>0</v>
      </c>
      <c r="T214" s="30">
        <v>0</v>
      </c>
      <c r="U214" s="31">
        <v>0</v>
      </c>
      <c r="V214" s="30">
        <v>0</v>
      </c>
      <c r="W214" s="72">
        <v>0</v>
      </c>
      <c r="X214" s="73"/>
    </row>
    <row r="215" spans="1:24" ht="27" customHeight="1" x14ac:dyDescent="0.2">
      <c r="A215" s="85" t="s">
        <v>88</v>
      </c>
      <c r="B215" s="86"/>
      <c r="C215" s="86"/>
      <c r="D215" s="86"/>
      <c r="E215" s="86"/>
      <c r="F215" s="86"/>
      <c r="G215" s="87"/>
      <c r="H215" s="29" t="s">
        <v>24</v>
      </c>
      <c r="I215" s="32">
        <v>180669900.53</v>
      </c>
      <c r="J215" s="32">
        <v>159992156.53</v>
      </c>
      <c r="K215" s="32">
        <v>122483464.06</v>
      </c>
      <c r="L215" s="32">
        <v>84360022.430000007</v>
      </c>
      <c r="M215" s="32">
        <v>38123441.630000003</v>
      </c>
      <c r="N215" s="32">
        <v>26378203.030000001</v>
      </c>
      <c r="O215" s="32">
        <v>5357959.4400000004</v>
      </c>
      <c r="P215" s="32">
        <v>5092530</v>
      </c>
      <c r="Q215" s="32">
        <v>0</v>
      </c>
      <c r="R215" s="32">
        <v>680000</v>
      </c>
      <c r="S215" s="32">
        <v>20677744</v>
      </c>
      <c r="T215" s="32">
        <v>20677744</v>
      </c>
      <c r="U215" s="33">
        <v>5546744</v>
      </c>
      <c r="V215" s="32">
        <v>0</v>
      </c>
      <c r="W215" s="83">
        <v>0</v>
      </c>
      <c r="X215" s="84"/>
    </row>
    <row r="216" spans="1:24" ht="27" customHeight="1" x14ac:dyDescent="0.2">
      <c r="A216" s="88"/>
      <c r="B216" s="89"/>
      <c r="C216" s="89"/>
      <c r="D216" s="89"/>
      <c r="E216" s="89"/>
      <c r="F216" s="89"/>
      <c r="G216" s="90"/>
      <c r="H216" s="29" t="s">
        <v>25</v>
      </c>
      <c r="I216" s="32">
        <v>-82081</v>
      </c>
      <c r="J216" s="32">
        <v>-82081</v>
      </c>
      <c r="K216" s="32">
        <v>-74531</v>
      </c>
      <c r="L216" s="32">
        <v>-2070</v>
      </c>
      <c r="M216" s="32">
        <v>-72461</v>
      </c>
      <c r="N216" s="32">
        <v>-4950</v>
      </c>
      <c r="O216" s="32">
        <v>0</v>
      </c>
      <c r="P216" s="32">
        <v>-2600</v>
      </c>
      <c r="Q216" s="32">
        <v>0</v>
      </c>
      <c r="R216" s="32">
        <v>0</v>
      </c>
      <c r="S216" s="32">
        <v>0</v>
      </c>
      <c r="T216" s="32">
        <v>0</v>
      </c>
      <c r="U216" s="33">
        <v>0</v>
      </c>
      <c r="V216" s="32">
        <v>0</v>
      </c>
      <c r="W216" s="83">
        <v>0</v>
      </c>
      <c r="X216" s="84"/>
    </row>
    <row r="217" spans="1:24" ht="27" customHeight="1" x14ac:dyDescent="0.2">
      <c r="A217" s="88"/>
      <c r="B217" s="89"/>
      <c r="C217" s="89"/>
      <c r="D217" s="89"/>
      <c r="E217" s="89"/>
      <c r="F217" s="89"/>
      <c r="G217" s="90"/>
      <c r="H217" s="29" t="s">
        <v>26</v>
      </c>
      <c r="I217" s="32">
        <v>82081</v>
      </c>
      <c r="J217" s="32">
        <v>19117</v>
      </c>
      <c r="K217" s="32">
        <v>9448</v>
      </c>
      <c r="L217" s="32">
        <v>0</v>
      </c>
      <c r="M217" s="32">
        <v>9448</v>
      </c>
      <c r="N217" s="32">
        <v>4950</v>
      </c>
      <c r="O217" s="32">
        <v>2119</v>
      </c>
      <c r="P217" s="32">
        <v>2600</v>
      </c>
      <c r="Q217" s="32">
        <v>0</v>
      </c>
      <c r="R217" s="32">
        <v>0</v>
      </c>
      <c r="S217" s="32">
        <v>62964</v>
      </c>
      <c r="T217" s="32">
        <v>62964</v>
      </c>
      <c r="U217" s="33">
        <v>0</v>
      </c>
      <c r="V217" s="32">
        <v>0</v>
      </c>
      <c r="W217" s="83">
        <v>0</v>
      </c>
      <c r="X217" s="84"/>
    </row>
    <row r="218" spans="1:24" ht="27" customHeight="1" x14ac:dyDescent="0.2">
      <c r="A218" s="91"/>
      <c r="B218" s="92"/>
      <c r="C218" s="92"/>
      <c r="D218" s="92"/>
      <c r="E218" s="92"/>
      <c r="F218" s="92"/>
      <c r="G218" s="93"/>
      <c r="H218" s="29" t="s">
        <v>27</v>
      </c>
      <c r="I218" s="32">
        <v>180669900.53</v>
      </c>
      <c r="J218" s="32">
        <v>159929192.53</v>
      </c>
      <c r="K218" s="32">
        <v>122418381.06</v>
      </c>
      <c r="L218" s="32">
        <v>84357952.430000007</v>
      </c>
      <c r="M218" s="32">
        <v>38060428.630000003</v>
      </c>
      <c r="N218" s="32">
        <v>26378203.030000001</v>
      </c>
      <c r="O218" s="32">
        <v>5360078.4400000004</v>
      </c>
      <c r="P218" s="32">
        <v>5092530</v>
      </c>
      <c r="Q218" s="32">
        <v>0</v>
      </c>
      <c r="R218" s="32">
        <v>680000</v>
      </c>
      <c r="S218" s="32">
        <v>20740708</v>
      </c>
      <c r="T218" s="32">
        <v>20740708</v>
      </c>
      <c r="U218" s="33">
        <v>5546744</v>
      </c>
      <c r="V218" s="32">
        <v>0</v>
      </c>
      <c r="W218" s="83">
        <v>0</v>
      </c>
      <c r="X218" s="84"/>
    </row>
    <row r="220" spans="1:24" x14ac:dyDescent="0.2">
      <c r="V220" s="82"/>
      <c r="W220" s="82"/>
    </row>
  </sheetData>
  <mergeCells count="438">
    <mergeCell ref="V220:W220"/>
    <mergeCell ref="A4:R4"/>
    <mergeCell ref="A5:X5"/>
    <mergeCell ref="W217:X217"/>
    <mergeCell ref="W218:X218"/>
    <mergeCell ref="W214:X214"/>
    <mergeCell ref="A215:G218"/>
    <mergeCell ref="W215:X215"/>
    <mergeCell ref="W216:X216"/>
    <mergeCell ref="W212:X212"/>
    <mergeCell ref="W213:X213"/>
    <mergeCell ref="W210:X210"/>
    <mergeCell ref="A211:B214"/>
    <mergeCell ref="C211:C214"/>
    <mergeCell ref="D211:D214"/>
    <mergeCell ref="E211:G214"/>
    <mergeCell ref="W211:X211"/>
    <mergeCell ref="W208:X208"/>
    <mergeCell ref="W209:X209"/>
    <mergeCell ref="W206:X206"/>
    <mergeCell ref="A207:B210"/>
    <mergeCell ref="C207:C210"/>
    <mergeCell ref="D207:D210"/>
    <mergeCell ref="E207:G210"/>
    <mergeCell ref="W207:X207"/>
    <mergeCell ref="W204:X204"/>
    <mergeCell ref="W205:X205"/>
    <mergeCell ref="W202:X202"/>
    <mergeCell ref="A203:B206"/>
    <mergeCell ref="C203:C206"/>
    <mergeCell ref="D203:D206"/>
    <mergeCell ref="E203:G206"/>
    <mergeCell ref="W203:X203"/>
    <mergeCell ref="W199:X199"/>
    <mergeCell ref="W200:X200"/>
    <mergeCell ref="W201:X201"/>
    <mergeCell ref="A199:B202"/>
    <mergeCell ref="C199:C202"/>
    <mergeCell ref="D199:D202"/>
    <mergeCell ref="E199:G202"/>
    <mergeCell ref="W198:X198"/>
    <mergeCell ref="W196:X196"/>
    <mergeCell ref="W197:X197"/>
    <mergeCell ref="W194:X194"/>
    <mergeCell ref="A195:B198"/>
    <mergeCell ref="C195:C198"/>
    <mergeCell ref="D195:D198"/>
    <mergeCell ref="E195:G198"/>
    <mergeCell ref="W195:X195"/>
    <mergeCell ref="W192:X192"/>
    <mergeCell ref="W193:X193"/>
    <mergeCell ref="W190:X190"/>
    <mergeCell ref="A191:B194"/>
    <mergeCell ref="C191:C194"/>
    <mergeCell ref="D191:D194"/>
    <mergeCell ref="E191:G194"/>
    <mergeCell ref="W191:X191"/>
    <mergeCell ref="W188:X188"/>
    <mergeCell ref="W189:X189"/>
    <mergeCell ref="W186:X186"/>
    <mergeCell ref="A187:B190"/>
    <mergeCell ref="C187:C190"/>
    <mergeCell ref="D187:D190"/>
    <mergeCell ref="E187:G190"/>
    <mergeCell ref="W187:X187"/>
    <mergeCell ref="W184:X184"/>
    <mergeCell ref="W185:X185"/>
    <mergeCell ref="W182:X182"/>
    <mergeCell ref="A183:B186"/>
    <mergeCell ref="C183:C186"/>
    <mergeCell ref="D183:D186"/>
    <mergeCell ref="E183:G186"/>
    <mergeCell ref="W183:X183"/>
    <mergeCell ref="W180:X180"/>
    <mergeCell ref="W181:X181"/>
    <mergeCell ref="W178:X178"/>
    <mergeCell ref="A179:B182"/>
    <mergeCell ref="C179:C182"/>
    <mergeCell ref="D179:D182"/>
    <mergeCell ref="E179:G182"/>
    <mergeCell ref="W179:X179"/>
    <mergeCell ref="W176:X176"/>
    <mergeCell ref="W177:X177"/>
    <mergeCell ref="W174:X174"/>
    <mergeCell ref="A175:B178"/>
    <mergeCell ref="C175:C178"/>
    <mergeCell ref="D175:D178"/>
    <mergeCell ref="E175:G178"/>
    <mergeCell ref="W175:X175"/>
    <mergeCell ref="W172:X172"/>
    <mergeCell ref="W173:X173"/>
    <mergeCell ref="W170:X170"/>
    <mergeCell ref="A171:B174"/>
    <mergeCell ref="C171:C174"/>
    <mergeCell ref="D171:D174"/>
    <mergeCell ref="E171:G174"/>
    <mergeCell ref="W171:X171"/>
    <mergeCell ref="W168:X168"/>
    <mergeCell ref="W169:X169"/>
    <mergeCell ref="W166:X166"/>
    <mergeCell ref="A167:B170"/>
    <mergeCell ref="C167:C170"/>
    <mergeCell ref="D167:D170"/>
    <mergeCell ref="E167:G170"/>
    <mergeCell ref="W167:X167"/>
    <mergeCell ref="W164:X164"/>
    <mergeCell ref="W165:X165"/>
    <mergeCell ref="W162:X162"/>
    <mergeCell ref="A163:B166"/>
    <mergeCell ref="C163:C166"/>
    <mergeCell ref="D163:D166"/>
    <mergeCell ref="E163:G166"/>
    <mergeCell ref="W163:X163"/>
    <mergeCell ref="W160:X160"/>
    <mergeCell ref="W161:X161"/>
    <mergeCell ref="W158:X158"/>
    <mergeCell ref="A159:B162"/>
    <mergeCell ref="C159:C162"/>
    <mergeCell ref="D159:D162"/>
    <mergeCell ref="E159:G162"/>
    <mergeCell ref="W159:X159"/>
    <mergeCell ref="W156:X156"/>
    <mergeCell ref="W157:X157"/>
    <mergeCell ref="W154:X154"/>
    <mergeCell ref="A155:B158"/>
    <mergeCell ref="C155:C158"/>
    <mergeCell ref="D155:D158"/>
    <mergeCell ref="E155:G158"/>
    <mergeCell ref="W155:X155"/>
    <mergeCell ref="W151:X151"/>
    <mergeCell ref="W152:X152"/>
    <mergeCell ref="W153:X153"/>
    <mergeCell ref="A151:B154"/>
    <mergeCell ref="C151:C154"/>
    <mergeCell ref="D151:D154"/>
    <mergeCell ref="E151:G154"/>
    <mergeCell ref="W150:X150"/>
    <mergeCell ref="W148:X148"/>
    <mergeCell ref="W149:X149"/>
    <mergeCell ref="W146:X146"/>
    <mergeCell ref="A147:B150"/>
    <mergeCell ref="C147:C150"/>
    <mergeCell ref="D147:D150"/>
    <mergeCell ref="E147:G150"/>
    <mergeCell ref="W147:X147"/>
    <mergeCell ref="W144:X144"/>
    <mergeCell ref="W145:X145"/>
    <mergeCell ref="W142:X142"/>
    <mergeCell ref="A143:B146"/>
    <mergeCell ref="C143:C146"/>
    <mergeCell ref="D143:D146"/>
    <mergeCell ref="E143:G146"/>
    <mergeCell ref="W143:X143"/>
    <mergeCell ref="W140:X140"/>
    <mergeCell ref="W141:X141"/>
    <mergeCell ref="W138:X138"/>
    <mergeCell ref="A139:B142"/>
    <mergeCell ref="C139:C142"/>
    <mergeCell ref="D139:D142"/>
    <mergeCell ref="E139:G142"/>
    <mergeCell ref="W139:X139"/>
    <mergeCell ref="W136:X136"/>
    <mergeCell ref="W137:X137"/>
    <mergeCell ref="W134:X134"/>
    <mergeCell ref="A135:B138"/>
    <mergeCell ref="C135:C138"/>
    <mergeCell ref="D135:D138"/>
    <mergeCell ref="E135:G138"/>
    <mergeCell ref="W135:X135"/>
    <mergeCell ref="W132:X132"/>
    <mergeCell ref="W133:X133"/>
    <mergeCell ref="W130:X130"/>
    <mergeCell ref="A131:B134"/>
    <mergeCell ref="C131:C134"/>
    <mergeCell ref="D131:D134"/>
    <mergeCell ref="E131:G134"/>
    <mergeCell ref="W131:X131"/>
    <mergeCell ref="W128:X128"/>
    <mergeCell ref="W129:X129"/>
    <mergeCell ref="W126:X126"/>
    <mergeCell ref="A127:B130"/>
    <mergeCell ref="C127:C130"/>
    <mergeCell ref="D127:D130"/>
    <mergeCell ref="E127:G130"/>
    <mergeCell ref="W127:X127"/>
    <mergeCell ref="W124:X124"/>
    <mergeCell ref="W125:X125"/>
    <mergeCell ref="W122:X122"/>
    <mergeCell ref="A123:B126"/>
    <mergeCell ref="C123:C126"/>
    <mergeCell ref="D123:D126"/>
    <mergeCell ref="E123:G126"/>
    <mergeCell ref="W123:X123"/>
    <mergeCell ref="W120:X120"/>
    <mergeCell ref="W121:X121"/>
    <mergeCell ref="W118:X118"/>
    <mergeCell ref="A119:B122"/>
    <mergeCell ref="C119:C122"/>
    <mergeCell ref="D119:D122"/>
    <mergeCell ref="E119:G122"/>
    <mergeCell ref="W119:X119"/>
    <mergeCell ref="W116:X116"/>
    <mergeCell ref="W117:X117"/>
    <mergeCell ref="W114:X114"/>
    <mergeCell ref="A115:B118"/>
    <mergeCell ref="C115:C118"/>
    <mergeCell ref="D115:D118"/>
    <mergeCell ref="E115:G118"/>
    <mergeCell ref="W115:X115"/>
    <mergeCell ref="W112:X112"/>
    <mergeCell ref="W113:X113"/>
    <mergeCell ref="W110:X110"/>
    <mergeCell ref="A111:B114"/>
    <mergeCell ref="C111:C114"/>
    <mergeCell ref="D111:D114"/>
    <mergeCell ref="E111:G114"/>
    <mergeCell ref="W111:X111"/>
    <mergeCell ref="W108:X108"/>
    <mergeCell ref="W109:X109"/>
    <mergeCell ref="W106:X106"/>
    <mergeCell ref="A107:B110"/>
    <mergeCell ref="C107:C110"/>
    <mergeCell ref="D107:D110"/>
    <mergeCell ref="E107:G110"/>
    <mergeCell ref="W107:X107"/>
    <mergeCell ref="W103:X103"/>
    <mergeCell ref="W104:X104"/>
    <mergeCell ref="W105:X105"/>
    <mergeCell ref="A103:B106"/>
    <mergeCell ref="C103:C106"/>
    <mergeCell ref="D103:D106"/>
    <mergeCell ref="E103:G106"/>
    <mergeCell ref="W102:X102"/>
    <mergeCell ref="W100:X100"/>
    <mergeCell ref="W101:X101"/>
    <mergeCell ref="W98:X98"/>
    <mergeCell ref="A99:B102"/>
    <mergeCell ref="C99:C102"/>
    <mergeCell ref="D99:D102"/>
    <mergeCell ref="E99:G102"/>
    <mergeCell ref="W99:X99"/>
    <mergeCell ref="W96:X96"/>
    <mergeCell ref="W97:X97"/>
    <mergeCell ref="W94:X94"/>
    <mergeCell ref="A95:B98"/>
    <mergeCell ref="C95:C98"/>
    <mergeCell ref="D95:D98"/>
    <mergeCell ref="E95:G98"/>
    <mergeCell ref="W95:X95"/>
    <mergeCell ref="W92:X92"/>
    <mergeCell ref="W93:X93"/>
    <mergeCell ref="W90:X90"/>
    <mergeCell ref="A91:B94"/>
    <mergeCell ref="C91:C94"/>
    <mergeCell ref="D91:D94"/>
    <mergeCell ref="E91:G94"/>
    <mergeCell ref="W91:X91"/>
    <mergeCell ref="W88:X88"/>
    <mergeCell ref="W89:X89"/>
    <mergeCell ref="W86:X86"/>
    <mergeCell ref="A87:B90"/>
    <mergeCell ref="C87:C90"/>
    <mergeCell ref="D87:D90"/>
    <mergeCell ref="E87:G90"/>
    <mergeCell ref="W87:X87"/>
    <mergeCell ref="W84:X84"/>
    <mergeCell ref="W85:X85"/>
    <mergeCell ref="W82:X82"/>
    <mergeCell ref="A83:B86"/>
    <mergeCell ref="C83:C86"/>
    <mergeCell ref="D83:D86"/>
    <mergeCell ref="E83:G86"/>
    <mergeCell ref="W83:X83"/>
    <mergeCell ref="W80:X80"/>
    <mergeCell ref="W81:X81"/>
    <mergeCell ref="W78:X78"/>
    <mergeCell ref="A79:B82"/>
    <mergeCell ref="C79:C82"/>
    <mergeCell ref="D79:D82"/>
    <mergeCell ref="E79:G82"/>
    <mergeCell ref="W79:X79"/>
    <mergeCell ref="W76:X76"/>
    <mergeCell ref="W77:X77"/>
    <mergeCell ref="W74:X74"/>
    <mergeCell ref="A75:B78"/>
    <mergeCell ref="C75:C78"/>
    <mergeCell ref="D75:D78"/>
    <mergeCell ref="E75:G78"/>
    <mergeCell ref="W75:X75"/>
    <mergeCell ref="W72:X72"/>
    <mergeCell ref="W73:X73"/>
    <mergeCell ref="W70:X70"/>
    <mergeCell ref="A71:B74"/>
    <mergeCell ref="C71:C74"/>
    <mergeCell ref="D71:D74"/>
    <mergeCell ref="E71:G74"/>
    <mergeCell ref="W71:X71"/>
    <mergeCell ref="W68:X68"/>
    <mergeCell ref="W69:X69"/>
    <mergeCell ref="W66:X66"/>
    <mergeCell ref="A67:B70"/>
    <mergeCell ref="C67:C70"/>
    <mergeCell ref="D67:D70"/>
    <mergeCell ref="E67:G70"/>
    <mergeCell ref="W67:X67"/>
    <mergeCell ref="W64:X64"/>
    <mergeCell ref="W65:X65"/>
    <mergeCell ref="W62:X62"/>
    <mergeCell ref="A63:B66"/>
    <mergeCell ref="C63:C66"/>
    <mergeCell ref="D63:D66"/>
    <mergeCell ref="E63:G66"/>
    <mergeCell ref="W63:X63"/>
    <mergeCell ref="W60:X60"/>
    <mergeCell ref="W61:X61"/>
    <mergeCell ref="W58:X58"/>
    <mergeCell ref="A59:B62"/>
    <mergeCell ref="C59:C62"/>
    <mergeCell ref="D59:D62"/>
    <mergeCell ref="E59:G62"/>
    <mergeCell ref="W59:X59"/>
    <mergeCell ref="W55:X55"/>
    <mergeCell ref="W56:X56"/>
    <mergeCell ref="W57:X57"/>
    <mergeCell ref="A55:B58"/>
    <mergeCell ref="C55:C58"/>
    <mergeCell ref="D55:D58"/>
    <mergeCell ref="E55:G58"/>
    <mergeCell ref="W54:X54"/>
    <mergeCell ref="W51:X51"/>
    <mergeCell ref="W52:X52"/>
    <mergeCell ref="W53:X53"/>
    <mergeCell ref="A51:B54"/>
    <mergeCell ref="C51:C54"/>
    <mergeCell ref="D51:D54"/>
    <mergeCell ref="E51:G54"/>
    <mergeCell ref="W48:X48"/>
    <mergeCell ref="W49:X49"/>
    <mergeCell ref="W50:X50"/>
    <mergeCell ref="W46:X46"/>
    <mergeCell ref="A47:B50"/>
    <mergeCell ref="C47:C50"/>
    <mergeCell ref="D47:D50"/>
    <mergeCell ref="E47:G50"/>
    <mergeCell ref="W47:X47"/>
    <mergeCell ref="W43:X43"/>
    <mergeCell ref="W44:X44"/>
    <mergeCell ref="W45:X45"/>
    <mergeCell ref="A43:B46"/>
    <mergeCell ref="C43:C46"/>
    <mergeCell ref="D43:D46"/>
    <mergeCell ref="E43:G46"/>
    <mergeCell ref="W40:X40"/>
    <mergeCell ref="W41:X41"/>
    <mergeCell ref="W42:X42"/>
    <mergeCell ref="W38:X38"/>
    <mergeCell ref="A39:B42"/>
    <mergeCell ref="C39:C42"/>
    <mergeCell ref="D39:D42"/>
    <mergeCell ref="E39:G42"/>
    <mergeCell ref="W39:X39"/>
    <mergeCell ref="W35:X35"/>
    <mergeCell ref="W36:X36"/>
    <mergeCell ref="W37:X37"/>
    <mergeCell ref="A35:B38"/>
    <mergeCell ref="C35:C38"/>
    <mergeCell ref="D35:D38"/>
    <mergeCell ref="E35:G38"/>
    <mergeCell ref="W32:X32"/>
    <mergeCell ref="W33:X33"/>
    <mergeCell ref="W34:X34"/>
    <mergeCell ref="W30:X30"/>
    <mergeCell ref="A31:B34"/>
    <mergeCell ref="C31:C34"/>
    <mergeCell ref="D31:D34"/>
    <mergeCell ref="E31:G34"/>
    <mergeCell ref="W31:X31"/>
    <mergeCell ref="W27:X27"/>
    <mergeCell ref="W28:X28"/>
    <mergeCell ref="W29:X29"/>
    <mergeCell ref="A27:B30"/>
    <mergeCell ref="C27:C30"/>
    <mergeCell ref="D27:D30"/>
    <mergeCell ref="E27:G30"/>
    <mergeCell ref="W24:X24"/>
    <mergeCell ref="W25:X25"/>
    <mergeCell ref="W26:X26"/>
    <mergeCell ref="W22:X22"/>
    <mergeCell ref="A23:B26"/>
    <mergeCell ref="C23:C26"/>
    <mergeCell ref="D23:D26"/>
    <mergeCell ref="E23:G26"/>
    <mergeCell ref="W23:X23"/>
    <mergeCell ref="W19:X19"/>
    <mergeCell ref="W20:X20"/>
    <mergeCell ref="W21:X21"/>
    <mergeCell ref="A19:B22"/>
    <mergeCell ref="C19:C22"/>
    <mergeCell ref="D19:D22"/>
    <mergeCell ref="E19:G22"/>
    <mergeCell ref="W16:X16"/>
    <mergeCell ref="W17:X17"/>
    <mergeCell ref="W18:X18"/>
    <mergeCell ref="W14:X14"/>
    <mergeCell ref="A15:B18"/>
    <mergeCell ref="C15:C18"/>
    <mergeCell ref="D15:D18"/>
    <mergeCell ref="E15:G18"/>
    <mergeCell ref="W15:X15"/>
    <mergeCell ref="W11:X11"/>
    <mergeCell ref="W12:X12"/>
    <mergeCell ref="W13:X13"/>
    <mergeCell ref="A11:B14"/>
    <mergeCell ref="C11:C14"/>
    <mergeCell ref="D11:D14"/>
    <mergeCell ref="E11:G14"/>
    <mergeCell ref="T9:T10"/>
    <mergeCell ref="V9:V10"/>
    <mergeCell ref="W9:X10"/>
    <mergeCell ref="A6:E6"/>
    <mergeCell ref="F6:H6"/>
    <mergeCell ref="A7:B10"/>
    <mergeCell ref="C7:C10"/>
    <mergeCell ref="D7:D10"/>
    <mergeCell ref="E7:H10"/>
    <mergeCell ref="I7:I10"/>
    <mergeCell ref="J7:X7"/>
    <mergeCell ref="J8:J10"/>
    <mergeCell ref="K8:R8"/>
    <mergeCell ref="S8:S10"/>
    <mergeCell ref="T8:X8"/>
    <mergeCell ref="K9:K10"/>
    <mergeCell ref="L9:M9"/>
    <mergeCell ref="N9:N10"/>
    <mergeCell ref="O9:O10"/>
    <mergeCell ref="P9:P10"/>
    <mergeCell ref="Q9:Q10"/>
    <mergeCell ref="R9:R10"/>
  </mergeCells>
  <printOptions horizontalCentered="1"/>
  <pageMargins left="0.70866141732283472" right="0.70866141732283472" top="0.98425196850393704" bottom="0.6889763779527559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8"/>
  <sheetViews>
    <sheetView workbookViewId="0">
      <selection activeCell="D90" sqref="D90"/>
    </sheetView>
  </sheetViews>
  <sheetFormatPr defaultRowHeight="14.25" x14ac:dyDescent="0.2"/>
  <cols>
    <col min="1" max="1" width="9.33203125" style="3" customWidth="1"/>
    <col min="2" max="2" width="20.1640625" style="3" customWidth="1"/>
    <col min="3" max="3" width="20.6640625" style="3" customWidth="1"/>
    <col min="4" max="6" width="19.33203125" style="3" customWidth="1"/>
    <col min="7" max="256" width="9.33203125" style="3"/>
    <col min="257" max="257" width="9.33203125" style="3" customWidth="1"/>
    <col min="258" max="258" width="20.1640625" style="3" customWidth="1"/>
    <col min="259" max="259" width="20.6640625" style="3" customWidth="1"/>
    <col min="260" max="262" width="19.33203125" style="3" customWidth="1"/>
    <col min="263" max="512" width="9.33203125" style="3"/>
    <col min="513" max="513" width="9.33203125" style="3" customWidth="1"/>
    <col min="514" max="514" width="20.1640625" style="3" customWidth="1"/>
    <col min="515" max="515" width="20.6640625" style="3" customWidth="1"/>
    <col min="516" max="518" width="19.33203125" style="3" customWidth="1"/>
    <col min="519" max="768" width="9.33203125" style="3"/>
    <col min="769" max="769" width="9.33203125" style="3" customWidth="1"/>
    <col min="770" max="770" width="20.1640625" style="3" customWidth="1"/>
    <col min="771" max="771" width="20.6640625" style="3" customWidth="1"/>
    <col min="772" max="774" width="19.33203125" style="3" customWidth="1"/>
    <col min="775" max="1024" width="9.33203125" style="3"/>
    <col min="1025" max="1025" width="9.33203125" style="3" customWidth="1"/>
    <col min="1026" max="1026" width="20.1640625" style="3" customWidth="1"/>
    <col min="1027" max="1027" width="20.6640625" style="3" customWidth="1"/>
    <col min="1028" max="1030" width="19.33203125" style="3" customWidth="1"/>
    <col min="1031" max="1280" width="9.33203125" style="3"/>
    <col min="1281" max="1281" width="9.33203125" style="3" customWidth="1"/>
    <col min="1282" max="1282" width="20.1640625" style="3" customWidth="1"/>
    <col min="1283" max="1283" width="20.6640625" style="3" customWidth="1"/>
    <col min="1284" max="1286" width="19.33203125" style="3" customWidth="1"/>
    <col min="1287" max="1536" width="9.33203125" style="3"/>
    <col min="1537" max="1537" width="9.33203125" style="3" customWidth="1"/>
    <col min="1538" max="1538" width="20.1640625" style="3" customWidth="1"/>
    <col min="1539" max="1539" width="20.6640625" style="3" customWidth="1"/>
    <col min="1540" max="1542" width="19.33203125" style="3" customWidth="1"/>
    <col min="1543" max="1792" width="9.33203125" style="3"/>
    <col min="1793" max="1793" width="9.33203125" style="3" customWidth="1"/>
    <col min="1794" max="1794" width="20.1640625" style="3" customWidth="1"/>
    <col min="1795" max="1795" width="20.6640625" style="3" customWidth="1"/>
    <col min="1796" max="1798" width="19.33203125" style="3" customWidth="1"/>
    <col min="1799" max="2048" width="9.33203125" style="3"/>
    <col min="2049" max="2049" width="9.33203125" style="3" customWidth="1"/>
    <col min="2050" max="2050" width="20.1640625" style="3" customWidth="1"/>
    <col min="2051" max="2051" width="20.6640625" style="3" customWidth="1"/>
    <col min="2052" max="2054" width="19.33203125" style="3" customWidth="1"/>
    <col min="2055" max="2304" width="9.33203125" style="3"/>
    <col min="2305" max="2305" width="9.33203125" style="3" customWidth="1"/>
    <col min="2306" max="2306" width="20.1640625" style="3" customWidth="1"/>
    <col min="2307" max="2307" width="20.6640625" style="3" customWidth="1"/>
    <col min="2308" max="2310" width="19.33203125" style="3" customWidth="1"/>
    <col min="2311" max="2560" width="9.33203125" style="3"/>
    <col min="2561" max="2561" width="9.33203125" style="3" customWidth="1"/>
    <col min="2562" max="2562" width="20.1640625" style="3" customWidth="1"/>
    <col min="2563" max="2563" width="20.6640625" style="3" customWidth="1"/>
    <col min="2564" max="2566" width="19.33203125" style="3" customWidth="1"/>
    <col min="2567" max="2816" width="9.33203125" style="3"/>
    <col min="2817" max="2817" width="9.33203125" style="3" customWidth="1"/>
    <col min="2818" max="2818" width="20.1640625" style="3" customWidth="1"/>
    <col min="2819" max="2819" width="20.6640625" style="3" customWidth="1"/>
    <col min="2820" max="2822" width="19.33203125" style="3" customWidth="1"/>
    <col min="2823" max="3072" width="9.33203125" style="3"/>
    <col min="3073" max="3073" width="9.33203125" style="3" customWidth="1"/>
    <col min="3074" max="3074" width="20.1640625" style="3" customWidth="1"/>
    <col min="3075" max="3075" width="20.6640625" style="3" customWidth="1"/>
    <col min="3076" max="3078" width="19.33203125" style="3" customWidth="1"/>
    <col min="3079" max="3328" width="9.33203125" style="3"/>
    <col min="3329" max="3329" width="9.33203125" style="3" customWidth="1"/>
    <col min="3330" max="3330" width="20.1640625" style="3" customWidth="1"/>
    <col min="3331" max="3331" width="20.6640625" style="3" customWidth="1"/>
    <col min="3332" max="3334" width="19.33203125" style="3" customWidth="1"/>
    <col min="3335" max="3584" width="9.33203125" style="3"/>
    <col min="3585" max="3585" width="9.33203125" style="3" customWidth="1"/>
    <col min="3586" max="3586" width="20.1640625" style="3" customWidth="1"/>
    <col min="3587" max="3587" width="20.6640625" style="3" customWidth="1"/>
    <col min="3588" max="3590" width="19.33203125" style="3" customWidth="1"/>
    <col min="3591" max="3840" width="9.33203125" style="3"/>
    <col min="3841" max="3841" width="9.33203125" style="3" customWidth="1"/>
    <col min="3842" max="3842" width="20.1640625" style="3" customWidth="1"/>
    <col min="3843" max="3843" width="20.6640625" style="3" customWidth="1"/>
    <col min="3844" max="3846" width="19.33203125" style="3" customWidth="1"/>
    <col min="3847" max="4096" width="9.33203125" style="3"/>
    <col min="4097" max="4097" width="9.33203125" style="3" customWidth="1"/>
    <col min="4098" max="4098" width="20.1640625" style="3" customWidth="1"/>
    <col min="4099" max="4099" width="20.6640625" style="3" customWidth="1"/>
    <col min="4100" max="4102" width="19.33203125" style="3" customWidth="1"/>
    <col min="4103" max="4352" width="9.33203125" style="3"/>
    <col min="4353" max="4353" width="9.33203125" style="3" customWidth="1"/>
    <col min="4354" max="4354" width="20.1640625" style="3" customWidth="1"/>
    <col min="4355" max="4355" width="20.6640625" style="3" customWidth="1"/>
    <col min="4356" max="4358" width="19.33203125" style="3" customWidth="1"/>
    <col min="4359" max="4608" width="9.33203125" style="3"/>
    <col min="4609" max="4609" width="9.33203125" style="3" customWidth="1"/>
    <col min="4610" max="4610" width="20.1640625" style="3" customWidth="1"/>
    <col min="4611" max="4611" width="20.6640625" style="3" customWidth="1"/>
    <col min="4612" max="4614" width="19.33203125" style="3" customWidth="1"/>
    <col min="4615" max="4864" width="9.33203125" style="3"/>
    <col min="4865" max="4865" width="9.33203125" style="3" customWidth="1"/>
    <col min="4866" max="4866" width="20.1640625" style="3" customWidth="1"/>
    <col min="4867" max="4867" width="20.6640625" style="3" customWidth="1"/>
    <col min="4868" max="4870" width="19.33203125" style="3" customWidth="1"/>
    <col min="4871" max="5120" width="9.33203125" style="3"/>
    <col min="5121" max="5121" width="9.33203125" style="3" customWidth="1"/>
    <col min="5122" max="5122" width="20.1640625" style="3" customWidth="1"/>
    <col min="5123" max="5123" width="20.6640625" style="3" customWidth="1"/>
    <col min="5124" max="5126" width="19.33203125" style="3" customWidth="1"/>
    <col min="5127" max="5376" width="9.33203125" style="3"/>
    <col min="5377" max="5377" width="9.33203125" style="3" customWidth="1"/>
    <col min="5378" max="5378" width="20.1640625" style="3" customWidth="1"/>
    <col min="5379" max="5379" width="20.6640625" style="3" customWidth="1"/>
    <col min="5380" max="5382" width="19.33203125" style="3" customWidth="1"/>
    <col min="5383" max="5632" width="9.33203125" style="3"/>
    <col min="5633" max="5633" width="9.33203125" style="3" customWidth="1"/>
    <col min="5634" max="5634" width="20.1640625" style="3" customWidth="1"/>
    <col min="5635" max="5635" width="20.6640625" style="3" customWidth="1"/>
    <col min="5636" max="5638" width="19.33203125" style="3" customWidth="1"/>
    <col min="5639" max="5888" width="9.33203125" style="3"/>
    <col min="5889" max="5889" width="9.33203125" style="3" customWidth="1"/>
    <col min="5890" max="5890" width="20.1640625" style="3" customWidth="1"/>
    <col min="5891" max="5891" width="20.6640625" style="3" customWidth="1"/>
    <col min="5892" max="5894" width="19.33203125" style="3" customWidth="1"/>
    <col min="5895" max="6144" width="9.33203125" style="3"/>
    <col min="6145" max="6145" width="9.33203125" style="3" customWidth="1"/>
    <col min="6146" max="6146" width="20.1640625" style="3" customWidth="1"/>
    <col min="6147" max="6147" width="20.6640625" style="3" customWidth="1"/>
    <col min="6148" max="6150" width="19.33203125" style="3" customWidth="1"/>
    <col min="6151" max="6400" width="9.33203125" style="3"/>
    <col min="6401" max="6401" width="9.33203125" style="3" customWidth="1"/>
    <col min="6402" max="6402" width="20.1640625" style="3" customWidth="1"/>
    <col min="6403" max="6403" width="20.6640625" style="3" customWidth="1"/>
    <col min="6404" max="6406" width="19.33203125" style="3" customWidth="1"/>
    <col min="6407" max="6656" width="9.33203125" style="3"/>
    <col min="6657" max="6657" width="9.33203125" style="3" customWidth="1"/>
    <col min="6658" max="6658" width="20.1640625" style="3" customWidth="1"/>
    <col min="6659" max="6659" width="20.6640625" style="3" customWidth="1"/>
    <col min="6660" max="6662" width="19.33203125" style="3" customWidth="1"/>
    <col min="6663" max="6912" width="9.33203125" style="3"/>
    <col min="6913" max="6913" width="9.33203125" style="3" customWidth="1"/>
    <col min="6914" max="6914" width="20.1640625" style="3" customWidth="1"/>
    <col min="6915" max="6915" width="20.6640625" style="3" customWidth="1"/>
    <col min="6916" max="6918" width="19.33203125" style="3" customWidth="1"/>
    <col min="6919" max="7168" width="9.33203125" style="3"/>
    <col min="7169" max="7169" width="9.33203125" style="3" customWidth="1"/>
    <col min="7170" max="7170" width="20.1640625" style="3" customWidth="1"/>
    <col min="7171" max="7171" width="20.6640625" style="3" customWidth="1"/>
    <col min="7172" max="7174" width="19.33203125" style="3" customWidth="1"/>
    <col min="7175" max="7424" width="9.33203125" style="3"/>
    <col min="7425" max="7425" width="9.33203125" style="3" customWidth="1"/>
    <col min="7426" max="7426" width="20.1640625" style="3" customWidth="1"/>
    <col min="7427" max="7427" width="20.6640625" style="3" customWidth="1"/>
    <col min="7428" max="7430" width="19.33203125" style="3" customWidth="1"/>
    <col min="7431" max="7680" width="9.33203125" style="3"/>
    <col min="7681" max="7681" width="9.33203125" style="3" customWidth="1"/>
    <col min="7682" max="7682" width="20.1640625" style="3" customWidth="1"/>
    <col min="7683" max="7683" width="20.6640625" style="3" customWidth="1"/>
    <col min="7684" max="7686" width="19.33203125" style="3" customWidth="1"/>
    <col min="7687" max="7936" width="9.33203125" style="3"/>
    <col min="7937" max="7937" width="9.33203125" style="3" customWidth="1"/>
    <col min="7938" max="7938" width="20.1640625" style="3" customWidth="1"/>
    <col min="7939" max="7939" width="20.6640625" style="3" customWidth="1"/>
    <col min="7940" max="7942" width="19.33203125" style="3" customWidth="1"/>
    <col min="7943" max="8192" width="9.33203125" style="3"/>
    <col min="8193" max="8193" width="9.33203125" style="3" customWidth="1"/>
    <col min="8194" max="8194" width="20.1640625" style="3" customWidth="1"/>
    <col min="8195" max="8195" width="20.6640625" style="3" customWidth="1"/>
    <col min="8196" max="8198" width="19.33203125" style="3" customWidth="1"/>
    <col min="8199" max="8448" width="9.33203125" style="3"/>
    <col min="8449" max="8449" width="9.33203125" style="3" customWidth="1"/>
    <col min="8450" max="8450" width="20.1640625" style="3" customWidth="1"/>
    <col min="8451" max="8451" width="20.6640625" style="3" customWidth="1"/>
    <col min="8452" max="8454" width="19.33203125" style="3" customWidth="1"/>
    <col min="8455" max="8704" width="9.33203125" style="3"/>
    <col min="8705" max="8705" width="9.33203125" style="3" customWidth="1"/>
    <col min="8706" max="8706" width="20.1640625" style="3" customWidth="1"/>
    <col min="8707" max="8707" width="20.6640625" style="3" customWidth="1"/>
    <col min="8708" max="8710" width="19.33203125" style="3" customWidth="1"/>
    <col min="8711" max="8960" width="9.33203125" style="3"/>
    <col min="8961" max="8961" width="9.33203125" style="3" customWidth="1"/>
    <col min="8962" max="8962" width="20.1640625" style="3" customWidth="1"/>
    <col min="8963" max="8963" width="20.6640625" style="3" customWidth="1"/>
    <col min="8964" max="8966" width="19.33203125" style="3" customWidth="1"/>
    <col min="8967" max="9216" width="9.33203125" style="3"/>
    <col min="9217" max="9217" width="9.33203125" style="3" customWidth="1"/>
    <col min="9218" max="9218" width="20.1640625" style="3" customWidth="1"/>
    <col min="9219" max="9219" width="20.6640625" style="3" customWidth="1"/>
    <col min="9220" max="9222" width="19.33203125" style="3" customWidth="1"/>
    <col min="9223" max="9472" width="9.33203125" style="3"/>
    <col min="9473" max="9473" width="9.33203125" style="3" customWidth="1"/>
    <col min="9474" max="9474" width="20.1640625" style="3" customWidth="1"/>
    <col min="9475" max="9475" width="20.6640625" style="3" customWidth="1"/>
    <col min="9476" max="9478" width="19.33203125" style="3" customWidth="1"/>
    <col min="9479" max="9728" width="9.33203125" style="3"/>
    <col min="9729" max="9729" width="9.33203125" style="3" customWidth="1"/>
    <col min="9730" max="9730" width="20.1640625" style="3" customWidth="1"/>
    <col min="9731" max="9731" width="20.6640625" style="3" customWidth="1"/>
    <col min="9732" max="9734" width="19.33203125" style="3" customWidth="1"/>
    <col min="9735" max="9984" width="9.33203125" style="3"/>
    <col min="9985" max="9985" width="9.33203125" style="3" customWidth="1"/>
    <col min="9986" max="9986" width="20.1640625" style="3" customWidth="1"/>
    <col min="9987" max="9987" width="20.6640625" style="3" customWidth="1"/>
    <col min="9988" max="9990" width="19.33203125" style="3" customWidth="1"/>
    <col min="9991" max="10240" width="9.33203125" style="3"/>
    <col min="10241" max="10241" width="9.33203125" style="3" customWidth="1"/>
    <col min="10242" max="10242" width="20.1640625" style="3" customWidth="1"/>
    <col min="10243" max="10243" width="20.6640625" style="3" customWidth="1"/>
    <col min="10244" max="10246" width="19.33203125" style="3" customWidth="1"/>
    <col min="10247" max="10496" width="9.33203125" style="3"/>
    <col min="10497" max="10497" width="9.33203125" style="3" customWidth="1"/>
    <col min="10498" max="10498" width="20.1640625" style="3" customWidth="1"/>
    <col min="10499" max="10499" width="20.6640625" style="3" customWidth="1"/>
    <col min="10500" max="10502" width="19.33203125" style="3" customWidth="1"/>
    <col min="10503" max="10752" width="9.33203125" style="3"/>
    <col min="10753" max="10753" width="9.33203125" style="3" customWidth="1"/>
    <col min="10754" max="10754" width="20.1640625" style="3" customWidth="1"/>
    <col min="10755" max="10755" width="20.6640625" style="3" customWidth="1"/>
    <col min="10756" max="10758" width="19.33203125" style="3" customWidth="1"/>
    <col min="10759" max="11008" width="9.33203125" style="3"/>
    <col min="11009" max="11009" width="9.33203125" style="3" customWidth="1"/>
    <col min="11010" max="11010" width="20.1640625" style="3" customWidth="1"/>
    <col min="11011" max="11011" width="20.6640625" style="3" customWidth="1"/>
    <col min="11012" max="11014" width="19.33203125" style="3" customWidth="1"/>
    <col min="11015" max="11264" width="9.33203125" style="3"/>
    <col min="11265" max="11265" width="9.33203125" style="3" customWidth="1"/>
    <col min="11266" max="11266" width="20.1640625" style="3" customWidth="1"/>
    <col min="11267" max="11267" width="20.6640625" style="3" customWidth="1"/>
    <col min="11268" max="11270" width="19.33203125" style="3" customWidth="1"/>
    <col min="11271" max="11520" width="9.33203125" style="3"/>
    <col min="11521" max="11521" width="9.33203125" style="3" customWidth="1"/>
    <col min="11522" max="11522" width="20.1640625" style="3" customWidth="1"/>
    <col min="11523" max="11523" width="20.6640625" style="3" customWidth="1"/>
    <col min="11524" max="11526" width="19.33203125" style="3" customWidth="1"/>
    <col min="11527" max="11776" width="9.33203125" style="3"/>
    <col min="11777" max="11777" width="9.33203125" style="3" customWidth="1"/>
    <col min="11778" max="11778" width="20.1640625" style="3" customWidth="1"/>
    <col min="11779" max="11779" width="20.6640625" style="3" customWidth="1"/>
    <col min="11780" max="11782" width="19.33203125" style="3" customWidth="1"/>
    <col min="11783" max="12032" width="9.33203125" style="3"/>
    <col min="12033" max="12033" width="9.33203125" style="3" customWidth="1"/>
    <col min="12034" max="12034" width="20.1640625" style="3" customWidth="1"/>
    <col min="12035" max="12035" width="20.6640625" style="3" customWidth="1"/>
    <col min="12036" max="12038" width="19.33203125" style="3" customWidth="1"/>
    <col min="12039" max="12288" width="9.33203125" style="3"/>
    <col min="12289" max="12289" width="9.33203125" style="3" customWidth="1"/>
    <col min="12290" max="12290" width="20.1640625" style="3" customWidth="1"/>
    <col min="12291" max="12291" width="20.6640625" style="3" customWidth="1"/>
    <col min="12292" max="12294" width="19.33203125" style="3" customWidth="1"/>
    <col min="12295" max="12544" width="9.33203125" style="3"/>
    <col min="12545" max="12545" width="9.33203125" style="3" customWidth="1"/>
    <col min="12546" max="12546" width="20.1640625" style="3" customWidth="1"/>
    <col min="12547" max="12547" width="20.6640625" style="3" customWidth="1"/>
    <col min="12548" max="12550" width="19.33203125" style="3" customWidth="1"/>
    <col min="12551" max="12800" width="9.33203125" style="3"/>
    <col min="12801" max="12801" width="9.33203125" style="3" customWidth="1"/>
    <col min="12802" max="12802" width="20.1640625" style="3" customWidth="1"/>
    <col min="12803" max="12803" width="20.6640625" style="3" customWidth="1"/>
    <col min="12804" max="12806" width="19.33203125" style="3" customWidth="1"/>
    <col min="12807" max="13056" width="9.33203125" style="3"/>
    <col min="13057" max="13057" width="9.33203125" style="3" customWidth="1"/>
    <col min="13058" max="13058" width="20.1640625" style="3" customWidth="1"/>
    <col min="13059" max="13059" width="20.6640625" style="3" customWidth="1"/>
    <col min="13060" max="13062" width="19.33203125" style="3" customWidth="1"/>
    <col min="13063" max="13312" width="9.33203125" style="3"/>
    <col min="13313" max="13313" width="9.33203125" style="3" customWidth="1"/>
    <col min="13314" max="13314" width="20.1640625" style="3" customWidth="1"/>
    <col min="13315" max="13315" width="20.6640625" style="3" customWidth="1"/>
    <col min="13316" max="13318" width="19.33203125" style="3" customWidth="1"/>
    <col min="13319" max="13568" width="9.33203125" style="3"/>
    <col min="13569" max="13569" width="9.33203125" style="3" customWidth="1"/>
    <col min="13570" max="13570" width="20.1640625" style="3" customWidth="1"/>
    <col min="13571" max="13571" width="20.6640625" style="3" customWidth="1"/>
    <col min="13572" max="13574" width="19.33203125" style="3" customWidth="1"/>
    <col min="13575" max="13824" width="9.33203125" style="3"/>
    <col min="13825" max="13825" width="9.33203125" style="3" customWidth="1"/>
    <col min="13826" max="13826" width="20.1640625" style="3" customWidth="1"/>
    <col min="13827" max="13827" width="20.6640625" style="3" customWidth="1"/>
    <col min="13828" max="13830" width="19.33203125" style="3" customWidth="1"/>
    <col min="13831" max="14080" width="9.33203125" style="3"/>
    <col min="14081" max="14081" width="9.33203125" style="3" customWidth="1"/>
    <col min="14082" max="14082" width="20.1640625" style="3" customWidth="1"/>
    <col min="14083" max="14083" width="20.6640625" style="3" customWidth="1"/>
    <col min="14084" max="14086" width="19.33203125" style="3" customWidth="1"/>
    <col min="14087" max="14336" width="9.33203125" style="3"/>
    <col min="14337" max="14337" width="9.33203125" style="3" customWidth="1"/>
    <col min="14338" max="14338" width="20.1640625" style="3" customWidth="1"/>
    <col min="14339" max="14339" width="20.6640625" style="3" customWidth="1"/>
    <col min="14340" max="14342" width="19.33203125" style="3" customWidth="1"/>
    <col min="14343" max="14592" width="9.33203125" style="3"/>
    <col min="14593" max="14593" width="9.33203125" style="3" customWidth="1"/>
    <col min="14594" max="14594" width="20.1640625" style="3" customWidth="1"/>
    <col min="14595" max="14595" width="20.6640625" style="3" customWidth="1"/>
    <col min="14596" max="14598" width="19.33203125" style="3" customWidth="1"/>
    <col min="14599" max="14848" width="9.33203125" style="3"/>
    <col min="14849" max="14849" width="9.33203125" style="3" customWidth="1"/>
    <col min="14850" max="14850" width="20.1640625" style="3" customWidth="1"/>
    <col min="14851" max="14851" width="20.6640625" style="3" customWidth="1"/>
    <col min="14852" max="14854" width="19.33203125" style="3" customWidth="1"/>
    <col min="14855" max="15104" width="9.33203125" style="3"/>
    <col min="15105" max="15105" width="9.33203125" style="3" customWidth="1"/>
    <col min="15106" max="15106" width="20.1640625" style="3" customWidth="1"/>
    <col min="15107" max="15107" width="20.6640625" style="3" customWidth="1"/>
    <col min="15108" max="15110" width="19.33203125" style="3" customWidth="1"/>
    <col min="15111" max="15360" width="9.33203125" style="3"/>
    <col min="15361" max="15361" width="9.33203125" style="3" customWidth="1"/>
    <col min="15362" max="15362" width="20.1640625" style="3" customWidth="1"/>
    <col min="15363" max="15363" width="20.6640625" style="3" customWidth="1"/>
    <col min="15364" max="15366" width="19.33203125" style="3" customWidth="1"/>
    <col min="15367" max="15616" width="9.33203125" style="3"/>
    <col min="15617" max="15617" width="9.33203125" style="3" customWidth="1"/>
    <col min="15618" max="15618" width="20.1640625" style="3" customWidth="1"/>
    <col min="15619" max="15619" width="20.6640625" style="3" customWidth="1"/>
    <col min="15620" max="15622" width="19.33203125" style="3" customWidth="1"/>
    <col min="15623" max="15872" width="9.33203125" style="3"/>
    <col min="15873" max="15873" width="9.33203125" style="3" customWidth="1"/>
    <col min="15874" max="15874" width="20.1640625" style="3" customWidth="1"/>
    <col min="15875" max="15875" width="20.6640625" style="3" customWidth="1"/>
    <col min="15876" max="15878" width="19.33203125" style="3" customWidth="1"/>
    <col min="15879" max="16128" width="9.33203125" style="3"/>
    <col min="16129" max="16129" width="9.33203125" style="3" customWidth="1"/>
    <col min="16130" max="16130" width="20.1640625" style="3" customWidth="1"/>
    <col min="16131" max="16131" width="20.6640625" style="3" customWidth="1"/>
    <col min="16132" max="16134" width="19.33203125" style="3" customWidth="1"/>
    <col min="16135" max="16384" width="9.33203125" style="3"/>
  </cols>
  <sheetData>
    <row r="1" spans="1:256" s="5" customFormat="1" x14ac:dyDescent="0.2">
      <c r="A1" s="3"/>
      <c r="B1" s="3"/>
      <c r="C1" s="3"/>
      <c r="D1" s="3"/>
      <c r="E1" s="4" t="s">
        <v>172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s="5" customFormat="1" x14ac:dyDescent="0.2">
      <c r="A2" s="3"/>
      <c r="B2" s="3"/>
      <c r="C2" s="3"/>
      <c r="D2" s="3"/>
      <c r="E2" s="4" t="s">
        <v>89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5" customFormat="1" x14ac:dyDescent="0.2">
      <c r="A3" s="3"/>
      <c r="B3" s="3"/>
      <c r="C3" s="3"/>
      <c r="D3" s="3"/>
      <c r="E3" s="4" t="s">
        <v>91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s="5" customForma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5" customFormat="1" ht="27" customHeight="1" x14ac:dyDescent="0.2">
      <c r="A5" s="52" t="s">
        <v>106</v>
      </c>
      <c r="B5" s="52"/>
      <c r="C5" s="52"/>
      <c r="D5" s="52"/>
      <c r="E5" s="52"/>
      <c r="F5" s="5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ht="15" x14ac:dyDescent="0.2">
      <c r="A6" s="7"/>
      <c r="B6" s="7"/>
      <c r="C6" s="7"/>
      <c r="D6" s="8"/>
      <c r="E6" s="8"/>
      <c r="F6" s="9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x14ac:dyDescent="0.2">
      <c r="A7" s="53" t="s">
        <v>1</v>
      </c>
      <c r="B7" s="53" t="s">
        <v>2</v>
      </c>
      <c r="C7" s="53" t="s">
        <v>107</v>
      </c>
      <c r="D7" s="41" t="s">
        <v>108</v>
      </c>
      <c r="E7" s="42"/>
      <c r="F7" s="4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pans="1:256" ht="12" customHeight="1" x14ac:dyDescent="0.2">
      <c r="A8" s="54"/>
      <c r="B8" s="54"/>
      <c r="C8" s="54"/>
      <c r="D8" s="11" t="s">
        <v>109</v>
      </c>
      <c r="E8" s="12" t="s">
        <v>110</v>
      </c>
      <c r="F8" s="13" t="s">
        <v>111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spans="1:256" hidden="1" x14ac:dyDescent="0.2">
      <c r="A9" s="49" t="s">
        <v>112</v>
      </c>
      <c r="B9" s="50"/>
      <c r="C9" s="50"/>
      <c r="D9" s="50"/>
      <c r="E9" s="50"/>
      <c r="F9" s="51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</row>
    <row r="10" spans="1:256" s="10" customFormat="1" ht="11.25" hidden="1" x14ac:dyDescent="0.2">
      <c r="A10" s="15">
        <v>600</v>
      </c>
      <c r="B10" s="15">
        <v>60014</v>
      </c>
      <c r="C10" s="15">
        <v>2310</v>
      </c>
      <c r="D10" s="15"/>
      <c r="E10" s="15"/>
      <c r="F10" s="16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</row>
    <row r="11" spans="1:256" ht="11.25" hidden="1" customHeight="1" x14ac:dyDescent="0.2">
      <c r="A11" s="17" t="s">
        <v>113</v>
      </c>
      <c r="B11" s="17" t="s">
        <v>114</v>
      </c>
      <c r="C11" s="17" t="s">
        <v>115</v>
      </c>
      <c r="D11" s="18"/>
      <c r="E11" s="18"/>
      <c r="F11" s="1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</row>
    <row r="12" spans="1:256" hidden="1" x14ac:dyDescent="0.2">
      <c r="A12" s="20" t="s">
        <v>116</v>
      </c>
      <c r="B12" s="20" t="s">
        <v>117</v>
      </c>
      <c r="C12" s="20" t="s">
        <v>118</v>
      </c>
      <c r="D12" s="21"/>
      <c r="E12" s="21"/>
      <c r="F12" s="2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</row>
    <row r="13" spans="1:256" hidden="1" x14ac:dyDescent="0.2">
      <c r="A13" s="20" t="s">
        <v>46</v>
      </c>
      <c r="B13" s="20" t="s">
        <v>119</v>
      </c>
      <c r="C13" s="20" t="s">
        <v>118</v>
      </c>
      <c r="D13" s="21"/>
      <c r="E13" s="21"/>
      <c r="F13" s="22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</row>
    <row r="14" spans="1:256" hidden="1" x14ac:dyDescent="0.2">
      <c r="A14" s="20" t="s">
        <v>65</v>
      </c>
      <c r="B14" s="20" t="s">
        <v>120</v>
      </c>
      <c r="C14" s="20" t="s">
        <v>121</v>
      </c>
      <c r="D14" s="21"/>
      <c r="E14" s="21"/>
      <c r="F14" s="22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</row>
    <row r="15" spans="1:256" hidden="1" x14ac:dyDescent="0.2">
      <c r="A15" s="20" t="s">
        <v>65</v>
      </c>
      <c r="B15" s="20" t="s">
        <v>122</v>
      </c>
      <c r="C15" s="20" t="s">
        <v>121</v>
      </c>
      <c r="D15" s="21"/>
      <c r="E15" s="21"/>
      <c r="F15" s="2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</row>
    <row r="16" spans="1:256" hidden="1" x14ac:dyDescent="0.2">
      <c r="A16" s="20" t="s">
        <v>123</v>
      </c>
      <c r="B16" s="20" t="s">
        <v>124</v>
      </c>
      <c r="C16" s="20" t="s">
        <v>121</v>
      </c>
      <c r="D16" s="21"/>
      <c r="E16" s="21"/>
      <c r="F16" s="22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</row>
    <row r="17" spans="1:256" hidden="1" x14ac:dyDescent="0.2">
      <c r="A17" s="20" t="s">
        <v>98</v>
      </c>
      <c r="B17" s="20" t="s">
        <v>125</v>
      </c>
      <c r="C17" s="20" t="s">
        <v>118</v>
      </c>
      <c r="D17" s="21"/>
      <c r="E17" s="21"/>
      <c r="F17" s="22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</row>
    <row r="18" spans="1:256" hidden="1" x14ac:dyDescent="0.2">
      <c r="A18" s="20" t="s">
        <v>126</v>
      </c>
      <c r="B18" s="20" t="s">
        <v>127</v>
      </c>
      <c r="C18" s="20" t="s">
        <v>121</v>
      </c>
      <c r="D18" s="21"/>
      <c r="E18" s="21"/>
      <c r="F18" s="22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</row>
    <row r="19" spans="1:256" hidden="1" x14ac:dyDescent="0.2">
      <c r="A19" s="20" t="s">
        <v>126</v>
      </c>
      <c r="B19" s="20" t="s">
        <v>128</v>
      </c>
      <c r="C19" s="20" t="s">
        <v>121</v>
      </c>
      <c r="D19" s="21"/>
      <c r="E19" s="21"/>
      <c r="F19" s="22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</row>
    <row r="20" spans="1:256" hidden="1" x14ac:dyDescent="0.2">
      <c r="A20" s="20" t="s">
        <v>129</v>
      </c>
      <c r="B20" s="20" t="s">
        <v>130</v>
      </c>
      <c r="C20" s="20" t="s">
        <v>131</v>
      </c>
      <c r="D20" s="21"/>
      <c r="E20" s="21"/>
      <c r="F20" s="22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</row>
    <row r="21" spans="1:256" hidden="1" x14ac:dyDescent="0.2">
      <c r="A21" s="20" t="s">
        <v>129</v>
      </c>
      <c r="B21" s="20" t="s">
        <v>132</v>
      </c>
      <c r="C21" s="20" t="s">
        <v>118</v>
      </c>
      <c r="D21" s="21"/>
      <c r="E21" s="21"/>
      <c r="F21" s="22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</row>
    <row r="22" spans="1:256" hidden="1" x14ac:dyDescent="0.2">
      <c r="A22" s="41" t="s">
        <v>133</v>
      </c>
      <c r="B22" s="42"/>
      <c r="C22" s="43"/>
      <c r="D22" s="23">
        <f>SUM(D12:D21)</f>
        <v>0</v>
      </c>
      <c r="E22" s="23">
        <f>SUM(E11:E21)</f>
        <v>0</v>
      </c>
      <c r="F22" s="23">
        <f>SUM(F10:F21)</f>
        <v>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</row>
    <row r="23" spans="1:256" x14ac:dyDescent="0.2">
      <c r="A23" s="46" t="s">
        <v>134</v>
      </c>
      <c r="B23" s="47"/>
      <c r="C23" s="47"/>
      <c r="D23" s="47"/>
      <c r="E23" s="47"/>
      <c r="F23" s="48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</row>
    <row r="24" spans="1:256" hidden="1" x14ac:dyDescent="0.2">
      <c r="A24" s="20" t="s">
        <v>116</v>
      </c>
      <c r="B24" s="20" t="s">
        <v>135</v>
      </c>
      <c r="C24" s="24">
        <v>2360</v>
      </c>
      <c r="D24" s="21"/>
      <c r="E24" s="21"/>
      <c r="F24" s="21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</row>
    <row r="25" spans="1:256" hidden="1" x14ac:dyDescent="0.2">
      <c r="A25" s="20" t="s">
        <v>136</v>
      </c>
      <c r="B25" s="20" t="s">
        <v>137</v>
      </c>
      <c r="C25" s="20" t="s">
        <v>138</v>
      </c>
      <c r="D25" s="21"/>
      <c r="E25" s="21"/>
      <c r="F25" s="22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</row>
    <row r="26" spans="1:256" hidden="1" x14ac:dyDescent="0.2">
      <c r="A26" s="20" t="s">
        <v>116</v>
      </c>
      <c r="B26" s="20" t="s">
        <v>135</v>
      </c>
      <c r="C26" s="20" t="s">
        <v>139</v>
      </c>
      <c r="D26" s="21"/>
      <c r="E26" s="21"/>
      <c r="F26" s="22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</row>
    <row r="27" spans="1:256" hidden="1" x14ac:dyDescent="0.2">
      <c r="A27" s="20" t="s">
        <v>136</v>
      </c>
      <c r="B27" s="20" t="s">
        <v>137</v>
      </c>
      <c r="C27" s="20" t="s">
        <v>140</v>
      </c>
      <c r="D27" s="21"/>
      <c r="E27" s="21"/>
      <c r="F27" s="22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</row>
    <row r="28" spans="1:256" x14ac:dyDescent="0.2">
      <c r="A28" s="20" t="s">
        <v>46</v>
      </c>
      <c r="B28" s="20" t="s">
        <v>92</v>
      </c>
      <c r="C28" s="20" t="s">
        <v>94</v>
      </c>
      <c r="D28" s="21">
        <v>-1300</v>
      </c>
      <c r="E28" s="21"/>
      <c r="F28" s="22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pans="1:256" hidden="1" x14ac:dyDescent="0.2">
      <c r="A29" s="20" t="s">
        <v>46</v>
      </c>
      <c r="B29" s="20" t="s">
        <v>92</v>
      </c>
      <c r="C29" s="24">
        <v>2830</v>
      </c>
      <c r="D29" s="21"/>
      <c r="E29" s="21"/>
      <c r="F29" s="21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</row>
    <row r="30" spans="1:256" hidden="1" x14ac:dyDescent="0.2">
      <c r="A30" s="20" t="s">
        <v>46</v>
      </c>
      <c r="B30" s="20" t="s">
        <v>141</v>
      </c>
      <c r="C30" s="24">
        <v>2540</v>
      </c>
      <c r="D30" s="21"/>
      <c r="E30" s="21"/>
      <c r="F30" s="21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</row>
    <row r="31" spans="1:256" x14ac:dyDescent="0.2">
      <c r="A31" s="20" t="s">
        <v>46</v>
      </c>
      <c r="B31" s="20" t="s">
        <v>96</v>
      </c>
      <c r="C31" s="24">
        <v>2540</v>
      </c>
      <c r="D31" s="21">
        <v>1300</v>
      </c>
      <c r="E31" s="21"/>
      <c r="F31" s="21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</row>
    <row r="32" spans="1:256" hidden="1" x14ac:dyDescent="0.2">
      <c r="A32" s="20" t="s">
        <v>46</v>
      </c>
      <c r="B32" s="20" t="s">
        <v>142</v>
      </c>
      <c r="C32" s="20" t="s">
        <v>94</v>
      </c>
      <c r="D32" s="21"/>
      <c r="E32" s="21"/>
      <c r="F32" s="21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</row>
    <row r="33" spans="1:256" hidden="1" x14ac:dyDescent="0.2">
      <c r="A33" s="20" t="s">
        <v>46</v>
      </c>
      <c r="B33" s="20" t="s">
        <v>142</v>
      </c>
      <c r="C33" s="20" t="s">
        <v>143</v>
      </c>
      <c r="D33" s="21"/>
      <c r="E33" s="21"/>
      <c r="F33" s="21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</row>
    <row r="34" spans="1:256" hidden="1" x14ac:dyDescent="0.2">
      <c r="A34" s="20" t="s">
        <v>46</v>
      </c>
      <c r="B34" s="20" t="s">
        <v>144</v>
      </c>
      <c r="C34" s="20" t="s">
        <v>94</v>
      </c>
      <c r="D34" s="22"/>
      <c r="E34" s="21"/>
      <c r="F34" s="21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 hidden="1" x14ac:dyDescent="0.2">
      <c r="A35" s="20" t="s">
        <v>46</v>
      </c>
      <c r="B35" s="20" t="s">
        <v>144</v>
      </c>
      <c r="C35" s="20" t="s">
        <v>143</v>
      </c>
      <c r="D35" s="22"/>
      <c r="E35" s="21"/>
      <c r="F35" s="21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</row>
    <row r="36" spans="1:256" hidden="1" x14ac:dyDescent="0.2">
      <c r="A36" s="20" t="s">
        <v>46</v>
      </c>
      <c r="B36" s="20" t="s">
        <v>56</v>
      </c>
      <c r="C36" s="20" t="s">
        <v>138</v>
      </c>
      <c r="D36" s="22"/>
      <c r="E36" s="21"/>
      <c r="F36" s="22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</row>
    <row r="37" spans="1:256" hidden="1" x14ac:dyDescent="0.2">
      <c r="A37" s="20" t="s">
        <v>46</v>
      </c>
      <c r="B37" s="20" t="s">
        <v>56</v>
      </c>
      <c r="C37" s="20" t="s">
        <v>139</v>
      </c>
      <c r="D37" s="22"/>
      <c r="E37" s="21"/>
      <c r="F37" s="22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</row>
    <row r="38" spans="1:256" hidden="1" x14ac:dyDescent="0.2">
      <c r="A38" s="20" t="s">
        <v>46</v>
      </c>
      <c r="B38" s="20" t="s">
        <v>145</v>
      </c>
      <c r="C38" s="20" t="s">
        <v>94</v>
      </c>
      <c r="D38" s="22"/>
      <c r="E38" s="21"/>
      <c r="F38" s="22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</row>
    <row r="39" spans="1:256" hidden="1" x14ac:dyDescent="0.2">
      <c r="A39" s="20" t="s">
        <v>46</v>
      </c>
      <c r="B39" s="20" t="s">
        <v>146</v>
      </c>
      <c r="C39" s="20" t="s">
        <v>143</v>
      </c>
      <c r="D39" s="22"/>
      <c r="E39" s="21"/>
      <c r="F39" s="22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</row>
    <row r="40" spans="1:256" hidden="1" x14ac:dyDescent="0.2">
      <c r="A40" s="20" t="s">
        <v>46</v>
      </c>
      <c r="B40" s="20" t="s">
        <v>147</v>
      </c>
      <c r="C40" s="20" t="s">
        <v>138</v>
      </c>
      <c r="D40" s="22"/>
      <c r="E40" s="21"/>
      <c r="F40" s="22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1" spans="1:256" hidden="1" x14ac:dyDescent="0.2">
      <c r="A41" s="20" t="s">
        <v>46</v>
      </c>
      <c r="B41" s="20" t="s">
        <v>147</v>
      </c>
      <c r="C41" s="20" t="s">
        <v>139</v>
      </c>
      <c r="D41" s="22"/>
      <c r="E41" s="21"/>
      <c r="F41" s="22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2" spans="1:256" hidden="1" x14ac:dyDescent="0.2">
      <c r="A42" s="20" t="s">
        <v>46</v>
      </c>
      <c r="B42" s="20" t="s">
        <v>147</v>
      </c>
      <c r="C42" s="20" t="s">
        <v>140</v>
      </c>
      <c r="D42" s="22"/>
      <c r="E42" s="21"/>
      <c r="F42" s="22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</row>
    <row r="43" spans="1:256" hidden="1" x14ac:dyDescent="0.2">
      <c r="A43" s="20" t="s">
        <v>46</v>
      </c>
      <c r="B43" s="20" t="s">
        <v>56</v>
      </c>
      <c r="C43" s="20" t="s">
        <v>139</v>
      </c>
      <c r="D43" s="22"/>
      <c r="E43" s="21"/>
      <c r="F43" s="22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  <row r="44" spans="1:256" hidden="1" x14ac:dyDescent="0.2">
      <c r="A44" s="20" t="s">
        <v>46</v>
      </c>
      <c r="B44" s="20" t="s">
        <v>56</v>
      </c>
      <c r="C44" s="20" t="s">
        <v>140</v>
      </c>
      <c r="D44" s="22"/>
      <c r="E44" s="21"/>
      <c r="F44" s="22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</row>
    <row r="45" spans="1:256" hidden="1" x14ac:dyDescent="0.2">
      <c r="A45" s="20" t="s">
        <v>62</v>
      </c>
      <c r="B45" s="20" t="s">
        <v>148</v>
      </c>
      <c r="C45" s="20" t="s">
        <v>149</v>
      </c>
      <c r="D45" s="22"/>
      <c r="E45" s="21"/>
      <c r="F45" s="22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</row>
    <row r="46" spans="1:256" hidden="1" x14ac:dyDescent="0.2">
      <c r="A46" s="20" t="s">
        <v>62</v>
      </c>
      <c r="B46" s="20" t="s">
        <v>150</v>
      </c>
      <c r="C46" s="20" t="s">
        <v>140</v>
      </c>
      <c r="D46" s="21"/>
      <c r="E46" s="21"/>
      <c r="F46" s="22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</row>
    <row r="47" spans="1:256" hidden="1" x14ac:dyDescent="0.2">
      <c r="A47" s="20" t="s">
        <v>65</v>
      </c>
      <c r="B47" s="20" t="s">
        <v>84</v>
      </c>
      <c r="C47" s="20" t="s">
        <v>139</v>
      </c>
      <c r="D47" s="21"/>
      <c r="E47" s="21"/>
      <c r="F47" s="22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</row>
    <row r="48" spans="1:256" hidden="1" x14ac:dyDescent="0.2">
      <c r="A48" s="20" t="s">
        <v>65</v>
      </c>
      <c r="B48" s="20" t="s">
        <v>151</v>
      </c>
      <c r="C48" s="20" t="s">
        <v>140</v>
      </c>
      <c r="D48" s="21"/>
      <c r="E48" s="21"/>
      <c r="F48" s="22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</row>
    <row r="49" spans="1:256" hidden="1" x14ac:dyDescent="0.2">
      <c r="A49" s="20" t="s">
        <v>65</v>
      </c>
      <c r="B49" s="20" t="s">
        <v>152</v>
      </c>
      <c r="C49" s="20" t="s">
        <v>139</v>
      </c>
      <c r="D49" s="21"/>
      <c r="E49" s="21"/>
      <c r="F49" s="22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 spans="1:256" hidden="1" x14ac:dyDescent="0.2">
      <c r="A50" s="20" t="s">
        <v>65</v>
      </c>
      <c r="B50" s="20" t="s">
        <v>84</v>
      </c>
      <c r="C50" s="20" t="s">
        <v>153</v>
      </c>
      <c r="D50" s="21"/>
      <c r="E50" s="21"/>
      <c r="F50" s="22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 spans="1:256" hidden="1" x14ac:dyDescent="0.2">
      <c r="A51" s="20" t="s">
        <v>65</v>
      </c>
      <c r="B51" s="20" t="s">
        <v>84</v>
      </c>
      <c r="C51" s="20" t="s">
        <v>154</v>
      </c>
      <c r="D51" s="21"/>
      <c r="E51" s="21"/>
      <c r="F51" s="22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 spans="1:256" hidden="1" x14ac:dyDescent="0.2">
      <c r="A52" s="20" t="s">
        <v>65</v>
      </c>
      <c r="B52" s="20" t="s">
        <v>84</v>
      </c>
      <c r="C52" s="20" t="s">
        <v>155</v>
      </c>
      <c r="D52" s="21"/>
      <c r="E52" s="21"/>
      <c r="F52" s="22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 spans="1:256" hidden="1" x14ac:dyDescent="0.2">
      <c r="A53" s="20" t="s">
        <v>65</v>
      </c>
      <c r="B53" s="20" t="s">
        <v>84</v>
      </c>
      <c r="C53" s="20" t="s">
        <v>156</v>
      </c>
      <c r="D53" s="21"/>
      <c r="E53" s="21"/>
      <c r="F53" s="22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 spans="1:256" hidden="1" x14ac:dyDescent="0.2">
      <c r="A54" s="20" t="s">
        <v>123</v>
      </c>
      <c r="B54" s="20" t="s">
        <v>124</v>
      </c>
      <c r="C54" s="20" t="s">
        <v>157</v>
      </c>
      <c r="D54" s="21"/>
      <c r="E54" s="21"/>
      <c r="F54" s="22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</row>
    <row r="55" spans="1:256" hidden="1" x14ac:dyDescent="0.2">
      <c r="A55" s="20" t="s">
        <v>98</v>
      </c>
      <c r="B55" s="20" t="s">
        <v>158</v>
      </c>
      <c r="C55" s="20" t="s">
        <v>94</v>
      </c>
      <c r="D55" s="21"/>
      <c r="E55" s="21"/>
      <c r="F55" s="22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</row>
    <row r="56" spans="1:256" hidden="1" x14ac:dyDescent="0.2">
      <c r="A56" s="20" t="s">
        <v>98</v>
      </c>
      <c r="B56" s="20" t="s">
        <v>158</v>
      </c>
      <c r="C56" s="20" t="s">
        <v>143</v>
      </c>
      <c r="D56" s="21"/>
      <c r="E56" s="21"/>
      <c r="F56" s="22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</row>
    <row r="57" spans="1:256" x14ac:dyDescent="0.2">
      <c r="A57" s="20" t="s">
        <v>98</v>
      </c>
      <c r="B57" s="20" t="s">
        <v>100</v>
      </c>
      <c r="C57" s="20" t="s">
        <v>94</v>
      </c>
      <c r="D57" s="21">
        <v>2350</v>
      </c>
      <c r="E57" s="21"/>
      <c r="F57" s="22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</row>
    <row r="58" spans="1:256" hidden="1" x14ac:dyDescent="0.2">
      <c r="A58" s="20" t="s">
        <v>98</v>
      </c>
      <c r="B58" s="20" t="s">
        <v>159</v>
      </c>
      <c r="C58" s="20" t="s">
        <v>143</v>
      </c>
      <c r="D58" s="21"/>
      <c r="E58" s="21"/>
      <c r="F58" s="22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</row>
    <row r="59" spans="1:256" x14ac:dyDescent="0.2">
      <c r="A59" s="20" t="s">
        <v>98</v>
      </c>
      <c r="B59" s="20" t="s">
        <v>102</v>
      </c>
      <c r="C59" s="20" t="s">
        <v>94</v>
      </c>
      <c r="D59" s="22">
        <v>1300</v>
      </c>
      <c r="E59" s="21"/>
      <c r="F59" s="21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</row>
    <row r="60" spans="1:256" hidden="1" x14ac:dyDescent="0.2">
      <c r="A60" s="20" t="s">
        <v>98</v>
      </c>
      <c r="B60" s="20" t="s">
        <v>102</v>
      </c>
      <c r="C60" s="20" t="s">
        <v>143</v>
      </c>
      <c r="D60" s="22"/>
      <c r="E60" s="21"/>
      <c r="F60" s="21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</row>
    <row r="61" spans="1:256" hidden="1" x14ac:dyDescent="0.2">
      <c r="A61" s="20" t="s">
        <v>98</v>
      </c>
      <c r="B61" s="20" t="s">
        <v>160</v>
      </c>
      <c r="C61" s="20" t="s">
        <v>94</v>
      </c>
      <c r="D61" s="22"/>
      <c r="E61" s="21"/>
      <c r="F61" s="21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</row>
    <row r="62" spans="1:256" x14ac:dyDescent="0.2">
      <c r="A62" s="20" t="s">
        <v>98</v>
      </c>
      <c r="B62" s="20" t="s">
        <v>104</v>
      </c>
      <c r="C62" s="20" t="s">
        <v>94</v>
      </c>
      <c r="D62" s="22">
        <v>-3650</v>
      </c>
      <c r="E62" s="21"/>
      <c r="F62" s="21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</row>
    <row r="63" spans="1:256" hidden="1" x14ac:dyDescent="0.2">
      <c r="A63" s="20" t="s">
        <v>98</v>
      </c>
      <c r="B63" s="20" t="s">
        <v>161</v>
      </c>
      <c r="C63" s="20" t="s">
        <v>94</v>
      </c>
      <c r="D63" s="22"/>
      <c r="E63" s="21"/>
      <c r="F63" s="21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</row>
    <row r="64" spans="1:256" hidden="1" x14ac:dyDescent="0.2">
      <c r="A64" s="20" t="s">
        <v>98</v>
      </c>
      <c r="B64" s="20" t="s">
        <v>161</v>
      </c>
      <c r="C64" s="20" t="s">
        <v>143</v>
      </c>
      <c r="D64" s="22"/>
      <c r="E64" s="21"/>
      <c r="F64" s="21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</row>
    <row r="65" spans="1:256" hidden="1" x14ac:dyDescent="0.2">
      <c r="A65" s="20" t="s">
        <v>162</v>
      </c>
      <c r="B65" s="20" t="s">
        <v>163</v>
      </c>
      <c r="C65" s="20" t="s">
        <v>138</v>
      </c>
      <c r="D65" s="22"/>
      <c r="E65" s="21"/>
      <c r="F65" s="21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</row>
    <row r="66" spans="1:256" hidden="1" x14ac:dyDescent="0.2">
      <c r="A66" s="20" t="s">
        <v>162</v>
      </c>
      <c r="B66" s="20" t="s">
        <v>163</v>
      </c>
      <c r="C66" s="20" t="s">
        <v>139</v>
      </c>
      <c r="D66" s="22"/>
      <c r="E66" s="21"/>
      <c r="F66" s="21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</row>
    <row r="67" spans="1:256" hidden="1" x14ac:dyDescent="0.2">
      <c r="A67" s="20" t="s">
        <v>162</v>
      </c>
      <c r="B67" s="20" t="s">
        <v>163</v>
      </c>
      <c r="C67" s="20" t="s">
        <v>140</v>
      </c>
      <c r="D67" s="22"/>
      <c r="E67" s="21"/>
      <c r="F67" s="21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</row>
    <row r="68" spans="1:256" hidden="1" x14ac:dyDescent="0.2">
      <c r="A68" s="20" t="s">
        <v>129</v>
      </c>
      <c r="B68" s="20" t="s">
        <v>164</v>
      </c>
      <c r="C68" s="20" t="s">
        <v>138</v>
      </c>
      <c r="D68" s="21"/>
      <c r="E68" s="21"/>
      <c r="F68" s="22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</row>
    <row r="69" spans="1:256" hidden="1" x14ac:dyDescent="0.2">
      <c r="A69" s="20" t="s">
        <v>129</v>
      </c>
      <c r="B69" s="20" t="s">
        <v>164</v>
      </c>
      <c r="C69" s="20" t="s">
        <v>139</v>
      </c>
      <c r="D69" s="21"/>
      <c r="E69" s="21"/>
      <c r="F69" s="22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</row>
    <row r="70" spans="1:256" hidden="1" x14ac:dyDescent="0.2">
      <c r="A70" s="20" t="s">
        <v>129</v>
      </c>
      <c r="B70" s="20" t="s">
        <v>164</v>
      </c>
      <c r="C70" s="20" t="s">
        <v>140</v>
      </c>
      <c r="D70" s="21"/>
      <c r="E70" s="21"/>
      <c r="F70" s="22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</row>
    <row r="71" spans="1:256" hidden="1" x14ac:dyDescent="0.2">
      <c r="A71" s="20" t="s">
        <v>165</v>
      </c>
      <c r="B71" s="20" t="s">
        <v>166</v>
      </c>
      <c r="C71" s="20" t="s">
        <v>138</v>
      </c>
      <c r="D71" s="21"/>
      <c r="E71" s="21"/>
      <c r="F71" s="22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</row>
    <row r="72" spans="1:256" hidden="1" x14ac:dyDescent="0.2">
      <c r="A72" s="20" t="s">
        <v>165</v>
      </c>
      <c r="B72" s="20" t="s">
        <v>166</v>
      </c>
      <c r="C72" s="20" t="s">
        <v>139</v>
      </c>
      <c r="D72" s="21"/>
      <c r="E72" s="21"/>
      <c r="F72" s="22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</row>
    <row r="73" spans="1:256" x14ac:dyDescent="0.2">
      <c r="A73" s="41" t="s">
        <v>133</v>
      </c>
      <c r="B73" s="42"/>
      <c r="C73" s="43"/>
      <c r="D73" s="23">
        <f>SUM(D24:D72)</f>
        <v>0</v>
      </c>
      <c r="E73" s="23">
        <f>SUM(E24:E72)</f>
        <v>0</v>
      </c>
      <c r="F73" s="23">
        <f>SUM(F24:F72)</f>
        <v>0</v>
      </c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</row>
    <row r="74" spans="1:256" hidden="1" x14ac:dyDescent="0.2">
      <c r="A74" s="36"/>
      <c r="B74" s="37"/>
      <c r="C74" s="37"/>
      <c r="D74" s="37"/>
      <c r="E74" s="37"/>
      <c r="F74" s="38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</row>
    <row r="75" spans="1:256" x14ac:dyDescent="0.2">
      <c r="A75" s="36" t="s">
        <v>167</v>
      </c>
      <c r="B75" s="37"/>
      <c r="C75" s="37"/>
      <c r="D75" s="38"/>
      <c r="E75" s="39">
        <f>D73+D22</f>
        <v>0</v>
      </c>
      <c r="F75" s="4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</row>
    <row r="76" spans="1:256" x14ac:dyDescent="0.2">
      <c r="A76" s="36" t="s">
        <v>168</v>
      </c>
      <c r="B76" s="37"/>
      <c r="C76" s="37"/>
      <c r="D76" s="38"/>
      <c r="E76" s="39">
        <f>E73+E22</f>
        <v>0</v>
      </c>
      <c r="F76" s="4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</row>
    <row r="77" spans="1:256" x14ac:dyDescent="0.2">
      <c r="A77" s="36" t="s">
        <v>169</v>
      </c>
      <c r="B77" s="37"/>
      <c r="C77" s="37"/>
      <c r="D77" s="38"/>
      <c r="E77" s="39">
        <f>F73+F22</f>
        <v>0</v>
      </c>
      <c r="F77" s="4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</row>
    <row r="78" spans="1:256" x14ac:dyDescent="0.2">
      <c r="A78" s="41" t="s">
        <v>170</v>
      </c>
      <c r="B78" s="42"/>
      <c r="C78" s="42"/>
      <c r="D78" s="43"/>
      <c r="E78" s="44">
        <f>E75+E76+E77</f>
        <v>0</v>
      </c>
      <c r="F78" s="45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</row>
  </sheetData>
  <mergeCells count="18">
    <mergeCell ref="A76:D76"/>
    <mergeCell ref="E76:F76"/>
    <mergeCell ref="A77:D77"/>
    <mergeCell ref="E77:F77"/>
    <mergeCell ref="A78:D78"/>
    <mergeCell ref="E78:F78"/>
    <mergeCell ref="A22:C22"/>
    <mergeCell ref="A23:F23"/>
    <mergeCell ref="A73:C73"/>
    <mergeCell ref="A74:F74"/>
    <mergeCell ref="A75:D75"/>
    <mergeCell ref="E75:F75"/>
    <mergeCell ref="A9:F9"/>
    <mergeCell ref="A5:F5"/>
    <mergeCell ref="A7:A8"/>
    <mergeCell ref="B7:B8"/>
    <mergeCell ref="C7:C8"/>
    <mergeCell ref="D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tab.1</vt:lpstr>
      <vt:lpstr>zał.1</vt:lpstr>
      <vt:lpstr>tab.1!Obszar_wydruku</vt:lpstr>
      <vt:lpstr>zał.1!Obszar_wydruku</vt:lpstr>
      <vt:lpstr>tab.1!Tytuły_wydruku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Wydatki_wg_KR_RIO_od_2016</dc:title>
  <dc:creator>FastReport.NET</dc:creator>
  <cp:lastModifiedBy>nr314</cp:lastModifiedBy>
  <cp:lastPrinted>2019-12-09T12:40:25Z</cp:lastPrinted>
  <dcterms:created xsi:type="dcterms:W3CDTF">2009-06-17T07:33:19Z</dcterms:created>
  <dcterms:modified xsi:type="dcterms:W3CDTF">2019-12-10T11:20:57Z</dcterms:modified>
</cp:coreProperties>
</file>