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3"/>
  </bookViews>
  <sheets>
    <sheet name="tab. 1" sheetId="1" r:id="rId1"/>
    <sheet name="tab.2" sheetId="2" r:id="rId2"/>
    <sheet name="tab. 3" sheetId="3" r:id="rId3"/>
    <sheet name="zał.1" sheetId="4" r:id="rId4"/>
  </sheets>
  <definedNames>
    <definedName name="_xlnm.Print_Area" localSheetId="0">'tab. 1'!$A$1:$P$21</definedName>
    <definedName name="_xlnm.Print_Titles" localSheetId="1">'tab.2'!$7:$12</definedName>
  </definedNames>
  <calcPr fullCalcOnLoad="1"/>
</workbook>
</file>

<file path=xl/sharedStrings.xml><?xml version="1.0" encoding="utf-8"?>
<sst xmlns="http://schemas.openxmlformats.org/spreadsheetml/2006/main" count="405" uniqueCount="173">
  <si>
    <t>Dział</t>
  </si>
  <si>
    <t>Rozdział</t>
  </si>
  <si>
    <t>§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</si>
  <si>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</si>
  <si>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</si>
  <si>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</si>
  <si>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</si>
  <si>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</si>
  <si>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</si>
  <si>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</si>
  <si>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</si>
  <si>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</si>
  <si>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</si>
  <si>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</si>
  <si>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</si>
  <si>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</si>
  <si>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852</t>
  </si>
  <si>
    <t>Pomoc społeczna</t>
  </si>
  <si>
    <t>14 890 238,00</t>
  </si>
  <si>
    <t>0,00</t>
  </si>
  <si>
    <t>41 409,00</t>
  </si>
  <si>
    <t>14 931 647,00</t>
  </si>
  <si>
    <t xml:space="preserve">w tym z tytułu dotacji i środków na finansowanie wydatków na realizację zadań finansowanych z udziałem środków, o których mowa w art. 5 ust. 1 pkt 2 i 3 
</t>
  </si>
  <si>
    <t>1 100 779,00</t>
  </si>
  <si>
    <t>85202</t>
  </si>
  <si>
    <t>Domy pomocy społecznej</t>
  </si>
  <si>
    <t>13 423 921,00</t>
  </si>
  <si>
    <t>13 465 330,00</t>
  </si>
  <si>
    <t>2130</t>
  </si>
  <si>
    <t>Dotacje celowe otrzymane z budżetu państwa na realizację bieżących zadań własnych powiatu</t>
  </si>
  <si>
    <t>6 093 831,00</t>
  </si>
  <si>
    <t>6 135 240,00</t>
  </si>
  <si>
    <t>razem:</t>
  </si>
  <si>
    <t>145 111 974,00</t>
  </si>
  <si>
    <t>145 153 383,00</t>
  </si>
  <si>
    <t>1 766 494,00</t>
  </si>
  <si>
    <t>majątkowe</t>
  </si>
  <si>
    <t>12 104 340,00</t>
  </si>
  <si>
    <t>10 194 414,00</t>
  </si>
  <si>
    <t>Ogółem:</t>
  </si>
  <si>
    <t>157 216 314,00</t>
  </si>
  <si>
    <t>157 257 723,00</t>
  </si>
  <si>
    <t>11 960 908,00</t>
  </si>
  <si>
    <t xml:space="preserve">Plan po zmianach </t>
  </si>
  <si>
    <t>Dochody budżetu Powiatu Tarnogórskiego na 2018 rok</t>
  </si>
  <si>
    <t>Zarządu Powiatu Tarnogórskiego</t>
  </si>
  <si>
    <t>z dnia 28 lutego 2018 roku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</si>
  <si>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</si>
  <si>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</si>
  <si>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</si>
  <si>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</si>
  <si>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</si>
  <si>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</si>
  <si>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</si>
  <si>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</si>
  <si>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</si>
  <si>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</si>
  <si>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</si>
  <si>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</si>
  <si>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</si>
  <si>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</si>
  <si>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</si>
  <si>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</si>
  <si>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</si>
  <si>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</si>
  <si>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</si>
  <si>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</si>
  <si>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</si>
  <si>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</si>
  <si>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</si>
  <si>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Składki na ubezpieczenia społeczne</t>
  </si>
  <si>
    <t>Zakup usług pozostałych</t>
  </si>
  <si>
    <t>Odpisy na zakładowy fundusz świadczeń socjalnych</t>
  </si>
  <si>
    <t>Wydatki inwestycyjne jednostek budżetowych</t>
  </si>
  <si>
    <t>Administracja publiczna</t>
  </si>
  <si>
    <t>Urzędy wojewódzkie</t>
  </si>
  <si>
    <t>Wynagrodzenia osobowe pracowników</t>
  </si>
  <si>
    <t>Zakup materiałów i wyposażenia</t>
  </si>
  <si>
    <t>Starostwa powiatowe</t>
  </si>
  <si>
    <t>Składki na Fundusz Pracy</t>
  </si>
  <si>
    <t>Wynagrodzenia bezosobowe</t>
  </si>
  <si>
    <t>Zakup usług obejmujących wykonanie ekspertyz, analiz i opinii</t>
  </si>
  <si>
    <t>Koszty postępowania sądowego i prokuratorskiego</t>
  </si>
  <si>
    <t>Wydatki na zakupy inwestycyjne jednostek budżetowych</t>
  </si>
  <si>
    <t>Dotacja celowa z budżetu na finansowanie lub dofinansowanie zadań zleconych do realizacji pozostałym jednostkom nie zaliczanym do sektora finansów publicznych</t>
  </si>
  <si>
    <t>Podatek od nieruchomości</t>
  </si>
  <si>
    <t>Wydatki razem:</t>
  </si>
  <si>
    <t>Wydatki budżetu Powiatu Tarnogórskiego na 2018 rok</t>
  </si>
  <si>
    <t>z dnia 28 lutego 2018 roku.</t>
  </si>
  <si>
    <t>Paragraf</t>
  </si>
  <si>
    <t>Treść</t>
  </si>
  <si>
    <t>Przed zmianą</t>
  </si>
  <si>
    <t>Zmiana</t>
  </si>
  <si>
    <t>Po zmianie</t>
  </si>
  <si>
    <t>750</t>
  </si>
  <si>
    <t>40 318,00</t>
  </si>
  <si>
    <t>75011</t>
  </si>
  <si>
    <t>2 118,00</t>
  </si>
  <si>
    <t>4010</t>
  </si>
  <si>
    <t>1 028,00</t>
  </si>
  <si>
    <t>200,00</t>
  </si>
  <si>
    <t>1 228,00</t>
  </si>
  <si>
    <t>4210</t>
  </si>
  <si>
    <t>840,00</t>
  </si>
  <si>
    <t>- 200,00</t>
  </si>
  <si>
    <t>640,00</t>
  </si>
  <si>
    <t>Razem:</t>
  </si>
  <si>
    <t>16 362 109,00</t>
  </si>
  <si>
    <t>Wydatki budżetu Powiatu Tarnogórskiego na 2018 rok na realizację zadań z zakresu administracji rządowej i innych zadań zleconych odrębnymi ustawami</t>
  </si>
  <si>
    <t>Wydatki na dotacje udzielane z budżetu Powiatu Tarnogórskiego w 2018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</si>
  <si>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</si>
  <si>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</si>
  <si>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</si>
  <si>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</si>
  <si>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</si>
  <si>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</si>
  <si>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</si>
  <si>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</si>
  <si>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</si>
  <si>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</si>
  <si>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</si>
  <si>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</si>
  <si>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</si>
  <si>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85201</t>
  </si>
  <si>
    <t>2320</t>
  </si>
  <si>
    <t>85204</t>
  </si>
  <si>
    <t>853</t>
  </si>
  <si>
    <t>85311</t>
  </si>
  <si>
    <t>854</t>
  </si>
  <si>
    <t>85495</t>
  </si>
  <si>
    <t>855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</si>
  <si>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</si>
  <si>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</si>
  <si>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</si>
  <si>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</si>
  <si>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</si>
  <si>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</si>
  <si>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</si>
  <si>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</si>
  <si>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</si>
  <si>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</si>
  <si>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</si>
  <si>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</si>
  <si>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</si>
  <si>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</si>
  <si>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</si>
  <si>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80120</t>
  </si>
  <si>
    <t>80134</t>
  </si>
  <si>
    <t>851</t>
  </si>
  <si>
    <t>85149</t>
  </si>
  <si>
    <t>85203</t>
  </si>
  <si>
    <t>85156</t>
  </si>
  <si>
    <t>2580</t>
  </si>
  <si>
    <t>85403</t>
  </si>
  <si>
    <t>2590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</si>
  <si>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</si>
  <si>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</si>
  <si>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</si>
  <si>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</si>
  <si>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</si>
  <si>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</si>
  <si>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</si>
  <si>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</si>
  <si>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</si>
  <si>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</si>
  <si>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</si>
  <si>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</si>
  <si>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</si>
  <si>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</si>
  <si>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Załącznik do uchwały nr 281/1227/2018</t>
  </si>
  <si>
    <t>Tabela nr 1 do uchwały nr 281/1227/2018</t>
  </si>
  <si>
    <t>Tabela nr 2 do uchwały nr 281/1227/2018</t>
  </si>
  <si>
    <t>Tabela nr 3 do uchwały nr 281/1227/2018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</si>
</sst>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b/>
      <sz val="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8" fillId="34" borderId="12" xfId="0" applyFont="1" applyFill="1" applyBorder="1" applyAlignment="1" applyProtection="1">
      <alignment horizontal="center" vertical="center" wrapText="1" shrinkToFit="1"/>
      <protection locked="0"/>
    </xf>
    <xf numFmtId="0" fontId="8" fillId="34" borderId="12" xfId="0" applyFont="1" applyFill="1" applyBorder="1" applyAlignment="1" applyProtection="1">
      <alignment horizontal="left" vertical="center" wrapText="1" shrinkToFi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right"/>
      <protection locked="0"/>
    </xf>
    <xf numFmtId="0" fontId="17" fillId="35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1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12" xfId="0" applyNumberFormat="1" applyFont="1" applyFill="1" applyBorder="1" applyAlignment="1" applyProtection="1">
      <alignment horizontal="right"/>
      <protection locked="0"/>
    </xf>
    <xf numFmtId="4" fontId="16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12" xfId="0" applyNumberFormat="1" applyFont="1" applyFill="1" applyBorder="1" applyAlignment="1" applyProtection="1">
      <alignment horizontal="center"/>
      <protection locked="0"/>
    </xf>
    <xf numFmtId="4" fontId="16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9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left" vertical="center" wrapText="1" shrinkToFit="1"/>
      <protection locked="0"/>
    </xf>
    <xf numFmtId="0" fontId="8" fillId="34" borderId="12" xfId="0" applyFont="1" applyFill="1" applyBorder="1" applyAlignment="1" applyProtection="1">
      <alignment horizontal="center" vertical="center" wrapText="1" shrinkToFit="1"/>
      <protection locked="0"/>
    </xf>
    <xf numFmtId="0" fontId="8" fillId="34" borderId="12" xfId="0" applyFont="1" applyFill="1" applyBorder="1" applyAlignment="1" applyProtection="1">
      <alignment horizontal="left" vertical="center" wrapText="1" shrinkToFi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left" vertical="center" wrapText="1" shrinkToFi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0" xfId="0" applyFont="1" applyFill="1" applyAlignment="1" applyProtection="1">
      <alignment horizontal="right" vertical="center" wrapText="1" shrinkToFit="1"/>
      <protection locked="0"/>
    </xf>
    <xf numFmtId="0" fontId="4" fillId="35" borderId="0" xfId="0" applyNumberFormat="1" applyFont="1" applyFill="1" applyBorder="1" applyAlignment="1" applyProtection="1">
      <alignment horizontal="center" wrapText="1"/>
      <protection locked="0"/>
    </xf>
    <xf numFmtId="49" fontId="1" fillId="36" borderId="15" xfId="0" applyNumberFormat="1" applyFont="1" applyFill="1" applyBorder="1" applyAlignment="1" applyProtection="1">
      <alignment horizontal="left" vertical="top" wrapText="1"/>
      <protection locked="0"/>
    </xf>
    <xf numFmtId="0" fontId="1" fillId="35" borderId="15" xfId="0" applyNumberFormat="1" applyFont="1" applyFill="1" applyBorder="1" applyAlignment="1" applyProtection="1">
      <alignment horizontal="left"/>
      <protection locked="0"/>
    </xf>
    <xf numFmtId="49" fontId="4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1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right" vertical="center" wrapText="1"/>
      <protection locked="0"/>
    </xf>
    <xf numFmtId="49" fontId="0" fillId="36" borderId="0" xfId="0" applyNumberForma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Fill="1" applyBorder="1" applyAlignment="1" applyProtection="1">
      <alignment horizontal="left" wrapText="1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center" wrapText="1"/>
      <protection locked="0"/>
    </xf>
    <xf numFmtId="0" fontId="18" fillId="0" borderId="22" xfId="0" applyNumberFormat="1" applyFont="1" applyFill="1" applyBorder="1" applyAlignment="1" applyProtection="1">
      <alignment horizontal="center"/>
      <protection locked="0"/>
    </xf>
    <xf numFmtId="0" fontId="18" fillId="0" borderId="23" xfId="0" applyNumberFormat="1" applyFont="1" applyFill="1" applyBorder="1" applyAlignment="1" applyProtection="1">
      <alignment horizontal="center"/>
      <protection locked="0"/>
    </xf>
    <xf numFmtId="49" fontId="18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21" xfId="0" applyNumberFormat="1" applyFont="1" applyFill="1" applyBorder="1" applyAlignment="1" applyProtection="1">
      <alignment horizontal="center" wrapText="1"/>
      <protection locked="0"/>
    </xf>
    <xf numFmtId="0" fontId="18" fillId="35" borderId="22" xfId="0" applyNumberFormat="1" applyFont="1" applyFill="1" applyBorder="1" applyAlignment="1" applyProtection="1">
      <alignment horizontal="center"/>
      <protection locked="0"/>
    </xf>
    <xf numFmtId="0" fontId="18" fillId="35" borderId="23" xfId="0" applyNumberFormat="1" applyFont="1" applyFill="1" applyBorder="1" applyAlignment="1" applyProtection="1">
      <alignment horizontal="center"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left"/>
      <protection locked="0"/>
    </xf>
    <xf numFmtId="0" fontId="16" fillId="0" borderId="23" xfId="0" applyNumberFormat="1" applyFont="1" applyFill="1" applyBorder="1" applyAlignment="1" applyProtection="1">
      <alignment horizontal="left"/>
      <protection locked="0"/>
    </xf>
    <xf numFmtId="4" fontId="16" fillId="0" borderId="21" xfId="0" applyNumberFormat="1" applyFont="1" applyFill="1" applyBorder="1" applyAlignment="1" applyProtection="1">
      <alignment horizontal="right"/>
      <protection locked="0"/>
    </xf>
    <xf numFmtId="4" fontId="16" fillId="0" borderId="23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21" xfId="0" applyNumberFormat="1" applyFont="1" applyFill="1" applyBorder="1" applyAlignment="1" applyProtection="1">
      <alignment horizontal="right"/>
      <protection locked="0"/>
    </xf>
    <xf numFmtId="0" fontId="18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D3" sqref="D3"/>
    </sheetView>
  </sheetViews>
  <sheetFormatPr defaultColWidth="9.33203125" defaultRowHeight="12.75"/>
  <cols>
    <col min="1" max="1" width="11.5" style="0" customWidth="1"/>
    <col min="2" max="2" width="15.832031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ht="12.75">
      <c r="K1" s="130" t="s">
        <v>170</v>
      </c>
    </row>
    <row r="2" ht="12.75">
      <c r="K2" s="12" t="s">
        <v>45</v>
      </c>
    </row>
    <row r="3" ht="12.75">
      <c r="K3" s="12" t="s">
        <v>46</v>
      </c>
    </row>
    <row r="4" spans="1:17" ht="13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"/>
      <c r="O4" s="47"/>
      <c r="P4" s="47"/>
      <c r="Q4" s="2"/>
    </row>
    <row r="5" spans="1:17" ht="13.5" customHeight="1">
      <c r="A5" s="4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2"/>
    </row>
    <row r="6" spans="1:17" ht="13.5" customHeight="1">
      <c r="A6" s="47"/>
      <c r="B6" s="47"/>
      <c r="C6" s="47"/>
      <c r="D6" s="49"/>
      <c r="E6" s="49"/>
      <c r="F6" s="49"/>
      <c r="G6" s="49"/>
      <c r="H6" s="49"/>
      <c r="I6" s="47"/>
      <c r="J6" s="47"/>
      <c r="K6" s="47"/>
      <c r="L6" s="47"/>
      <c r="M6" s="47"/>
      <c r="N6" s="47"/>
      <c r="O6" s="47"/>
      <c r="P6" s="47"/>
      <c r="Q6" s="2"/>
    </row>
    <row r="7" spans="1:17" ht="34.5" customHeight="1">
      <c r="A7" s="3" t="s">
        <v>0</v>
      </c>
      <c r="B7" s="3" t="s">
        <v>1</v>
      </c>
      <c r="C7" s="50" t="s">
        <v>2</v>
      </c>
      <c r="D7" s="50"/>
      <c r="E7" s="50" t="s">
        <v>3</v>
      </c>
      <c r="F7" s="50"/>
      <c r="G7" s="50"/>
      <c r="H7" s="50" t="s">
        <v>4</v>
      </c>
      <c r="I7" s="50"/>
      <c r="J7" s="3" t="s">
        <v>5</v>
      </c>
      <c r="K7" s="3" t="s">
        <v>6</v>
      </c>
      <c r="L7" s="50" t="s">
        <v>43</v>
      </c>
      <c r="M7" s="50"/>
      <c r="N7" s="50"/>
      <c r="O7" s="50"/>
      <c r="P7" s="50"/>
      <c r="Q7" s="2"/>
    </row>
    <row r="8" spans="1:17" ht="11.25" customHeight="1">
      <c r="A8" s="4" t="s">
        <v>7</v>
      </c>
      <c r="B8" s="4" t="s">
        <v>8</v>
      </c>
      <c r="C8" s="51" t="s">
        <v>9</v>
      </c>
      <c r="D8" s="51"/>
      <c r="E8" s="51" t="s">
        <v>10</v>
      </c>
      <c r="F8" s="51"/>
      <c r="G8" s="51"/>
      <c r="H8" s="51" t="s">
        <v>11</v>
      </c>
      <c r="I8" s="51"/>
      <c r="J8" s="4" t="s">
        <v>12</v>
      </c>
      <c r="K8" s="4" t="s">
        <v>13</v>
      </c>
      <c r="L8" s="51" t="s">
        <v>14</v>
      </c>
      <c r="M8" s="51"/>
      <c r="N8" s="51"/>
      <c r="O8" s="51"/>
      <c r="P8" s="51"/>
      <c r="Q8" s="2"/>
    </row>
    <row r="9" spans="1:17" ht="13.5" customHeight="1">
      <c r="A9" s="52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2"/>
    </row>
    <row r="10" spans="1:17" ht="13.5" customHeight="1">
      <c r="A10" s="4" t="s">
        <v>16</v>
      </c>
      <c r="B10" s="5"/>
      <c r="C10" s="53"/>
      <c r="D10" s="53"/>
      <c r="E10" s="54" t="s">
        <v>17</v>
      </c>
      <c r="F10" s="54"/>
      <c r="G10" s="54"/>
      <c r="H10" s="55" t="s">
        <v>18</v>
      </c>
      <c r="I10" s="55"/>
      <c r="J10" s="6" t="s">
        <v>19</v>
      </c>
      <c r="K10" s="6" t="s">
        <v>20</v>
      </c>
      <c r="L10" s="55" t="s">
        <v>21</v>
      </c>
      <c r="M10" s="55"/>
      <c r="N10" s="55"/>
      <c r="O10" s="55"/>
      <c r="P10" s="55"/>
      <c r="Q10" s="2"/>
    </row>
    <row r="11" spans="1:17" ht="28.5" customHeight="1">
      <c r="A11" s="3"/>
      <c r="B11" s="5"/>
      <c r="C11" s="53"/>
      <c r="D11" s="53"/>
      <c r="E11" s="54" t="s">
        <v>22</v>
      </c>
      <c r="F11" s="54"/>
      <c r="G11" s="54"/>
      <c r="H11" s="55" t="s">
        <v>23</v>
      </c>
      <c r="I11" s="55"/>
      <c r="J11" s="6" t="s">
        <v>19</v>
      </c>
      <c r="K11" s="6" t="s">
        <v>19</v>
      </c>
      <c r="L11" s="55" t="s">
        <v>23</v>
      </c>
      <c r="M11" s="55"/>
      <c r="N11" s="55"/>
      <c r="O11" s="55"/>
      <c r="P11" s="55"/>
      <c r="Q11" s="2"/>
    </row>
    <row r="12" spans="1:17" ht="19.5" customHeight="1">
      <c r="A12" s="5"/>
      <c r="B12" s="4" t="s">
        <v>24</v>
      </c>
      <c r="C12" s="53"/>
      <c r="D12" s="53"/>
      <c r="E12" s="54" t="s">
        <v>25</v>
      </c>
      <c r="F12" s="54"/>
      <c r="G12" s="54"/>
      <c r="H12" s="55" t="s">
        <v>26</v>
      </c>
      <c r="I12" s="55"/>
      <c r="J12" s="6" t="s">
        <v>19</v>
      </c>
      <c r="K12" s="6" t="s">
        <v>20</v>
      </c>
      <c r="L12" s="55" t="s">
        <v>27</v>
      </c>
      <c r="M12" s="55"/>
      <c r="N12" s="55"/>
      <c r="O12" s="55"/>
      <c r="P12" s="55"/>
      <c r="Q12" s="2"/>
    </row>
    <row r="13" spans="1:17" ht="36.75" customHeight="1">
      <c r="A13" s="5"/>
      <c r="B13" s="3"/>
      <c r="C13" s="53"/>
      <c r="D13" s="53"/>
      <c r="E13" s="54" t="s">
        <v>22</v>
      </c>
      <c r="F13" s="54"/>
      <c r="G13" s="54"/>
      <c r="H13" s="55" t="s">
        <v>19</v>
      </c>
      <c r="I13" s="55"/>
      <c r="J13" s="6" t="s">
        <v>19</v>
      </c>
      <c r="K13" s="6" t="s">
        <v>19</v>
      </c>
      <c r="L13" s="55" t="s">
        <v>19</v>
      </c>
      <c r="M13" s="55"/>
      <c r="N13" s="55"/>
      <c r="O13" s="55"/>
      <c r="P13" s="55"/>
      <c r="Q13" s="2"/>
    </row>
    <row r="14" spans="1:17" ht="30" customHeight="1">
      <c r="A14" s="5"/>
      <c r="B14" s="5"/>
      <c r="C14" s="51" t="s">
        <v>28</v>
      </c>
      <c r="D14" s="51"/>
      <c r="E14" s="54" t="s">
        <v>29</v>
      </c>
      <c r="F14" s="54"/>
      <c r="G14" s="54"/>
      <c r="H14" s="55" t="s">
        <v>30</v>
      </c>
      <c r="I14" s="55"/>
      <c r="J14" s="6" t="s">
        <v>19</v>
      </c>
      <c r="K14" s="6" t="s">
        <v>20</v>
      </c>
      <c r="L14" s="55" t="s">
        <v>31</v>
      </c>
      <c r="M14" s="55"/>
      <c r="N14" s="55"/>
      <c r="O14" s="55"/>
      <c r="P14" s="55"/>
      <c r="Q14" s="2"/>
    </row>
    <row r="15" spans="1:17" ht="13.5" customHeight="1">
      <c r="A15" s="60" t="s">
        <v>15</v>
      </c>
      <c r="B15" s="60"/>
      <c r="C15" s="60"/>
      <c r="D15" s="60"/>
      <c r="E15" s="60"/>
      <c r="F15" s="60"/>
      <c r="G15" s="7" t="s">
        <v>32</v>
      </c>
      <c r="H15" s="56" t="s">
        <v>33</v>
      </c>
      <c r="I15" s="56"/>
      <c r="J15" s="8" t="s">
        <v>19</v>
      </c>
      <c r="K15" s="8" t="s">
        <v>20</v>
      </c>
      <c r="L15" s="56" t="s">
        <v>34</v>
      </c>
      <c r="M15" s="56"/>
      <c r="N15" s="56"/>
      <c r="O15" s="56"/>
      <c r="P15" s="56"/>
      <c r="Q15" s="2"/>
    </row>
    <row r="16" spans="1:17" ht="37.5" customHeight="1">
      <c r="A16" s="57"/>
      <c r="B16" s="57"/>
      <c r="C16" s="57"/>
      <c r="D16" s="57"/>
      <c r="E16" s="58" t="s">
        <v>22</v>
      </c>
      <c r="F16" s="58"/>
      <c r="G16" s="58"/>
      <c r="H16" s="59" t="s">
        <v>35</v>
      </c>
      <c r="I16" s="59"/>
      <c r="J16" s="9" t="s">
        <v>19</v>
      </c>
      <c r="K16" s="9" t="s">
        <v>19</v>
      </c>
      <c r="L16" s="59" t="s">
        <v>35</v>
      </c>
      <c r="M16" s="59"/>
      <c r="N16" s="59"/>
      <c r="O16" s="59"/>
      <c r="P16" s="59"/>
      <c r="Q16" s="2"/>
    </row>
    <row r="17" spans="1:17" ht="13.5" customHeight="1">
      <c r="A17" s="52" t="s">
        <v>36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2"/>
    </row>
    <row r="18" spans="1:17" ht="13.5" customHeight="1">
      <c r="A18" s="60" t="s">
        <v>36</v>
      </c>
      <c r="B18" s="60"/>
      <c r="C18" s="60"/>
      <c r="D18" s="60"/>
      <c r="E18" s="60"/>
      <c r="F18" s="60"/>
      <c r="G18" s="7" t="s">
        <v>32</v>
      </c>
      <c r="H18" s="56" t="s">
        <v>37</v>
      </c>
      <c r="I18" s="56"/>
      <c r="J18" s="8" t="s">
        <v>19</v>
      </c>
      <c r="K18" s="8" t="s">
        <v>19</v>
      </c>
      <c r="L18" s="56" t="s">
        <v>37</v>
      </c>
      <c r="M18" s="56"/>
      <c r="N18" s="56"/>
      <c r="O18" s="56"/>
      <c r="P18" s="56"/>
      <c r="Q18" s="2"/>
    </row>
    <row r="19" spans="1:17" ht="39" customHeight="1">
      <c r="A19" s="57"/>
      <c r="B19" s="57"/>
      <c r="C19" s="57"/>
      <c r="D19" s="57"/>
      <c r="E19" s="58" t="s">
        <v>22</v>
      </c>
      <c r="F19" s="58"/>
      <c r="G19" s="58"/>
      <c r="H19" s="59" t="s">
        <v>38</v>
      </c>
      <c r="I19" s="59"/>
      <c r="J19" s="9" t="s">
        <v>19</v>
      </c>
      <c r="K19" s="9" t="s">
        <v>19</v>
      </c>
      <c r="L19" s="59" t="s">
        <v>38</v>
      </c>
      <c r="M19" s="59"/>
      <c r="N19" s="59"/>
      <c r="O19" s="59"/>
      <c r="P19" s="59"/>
      <c r="Q19" s="2"/>
    </row>
    <row r="20" spans="1:17" ht="13.5" customHeight="1">
      <c r="A20" s="52" t="s">
        <v>39</v>
      </c>
      <c r="B20" s="52"/>
      <c r="C20" s="52"/>
      <c r="D20" s="52"/>
      <c r="E20" s="52"/>
      <c r="F20" s="52"/>
      <c r="G20" s="52"/>
      <c r="H20" s="56" t="s">
        <v>40</v>
      </c>
      <c r="I20" s="56"/>
      <c r="J20" s="8" t="s">
        <v>19</v>
      </c>
      <c r="K20" s="8" t="s">
        <v>20</v>
      </c>
      <c r="L20" s="56" t="s">
        <v>41</v>
      </c>
      <c r="M20" s="56"/>
      <c r="N20" s="56"/>
      <c r="O20" s="56"/>
      <c r="P20" s="56"/>
      <c r="Q20" s="2"/>
    </row>
    <row r="21" spans="1:17" ht="52.5" customHeight="1">
      <c r="A21" s="52"/>
      <c r="B21" s="52"/>
      <c r="C21" s="52"/>
      <c r="D21" s="52"/>
      <c r="E21" s="64" t="s">
        <v>22</v>
      </c>
      <c r="F21" s="64"/>
      <c r="G21" s="64"/>
      <c r="H21" s="61" t="s">
        <v>42</v>
      </c>
      <c r="I21" s="61"/>
      <c r="J21" s="10" t="s">
        <v>19</v>
      </c>
      <c r="K21" s="10" t="s">
        <v>19</v>
      </c>
      <c r="L21" s="61" t="s">
        <v>42</v>
      </c>
      <c r="M21" s="61"/>
      <c r="N21" s="61"/>
      <c r="O21" s="61"/>
      <c r="P21" s="61"/>
      <c r="Q21" s="2"/>
    </row>
    <row r="22" spans="1:17" ht="13.5" customHeight="1">
      <c r="A22" s="62"/>
      <c r="B22" s="62"/>
      <c r="C22" s="62"/>
      <c r="D22" s="62"/>
      <c r="E22" s="6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"/>
    </row>
    <row r="23" spans="1:17" ht="87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2"/>
    </row>
    <row r="24" spans="1:16" ht="13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63"/>
      <c r="N24" s="63"/>
      <c r="O24" s="63"/>
      <c r="P24" s="1"/>
    </row>
  </sheetData>
  <sheetProtection/>
  <mergeCells count="62">
    <mergeCell ref="A22:E22"/>
    <mergeCell ref="F22:P22"/>
    <mergeCell ref="A23:P23"/>
    <mergeCell ref="A24:L24"/>
    <mergeCell ref="M24:O24"/>
    <mergeCell ref="A20:G20"/>
    <mergeCell ref="H20:I20"/>
    <mergeCell ref="L20:P20"/>
    <mergeCell ref="A21:D21"/>
    <mergeCell ref="E21:G21"/>
    <mergeCell ref="H21:I21"/>
    <mergeCell ref="L21:P21"/>
    <mergeCell ref="A18:F18"/>
    <mergeCell ref="H18:I18"/>
    <mergeCell ref="L18:P18"/>
    <mergeCell ref="A19:D19"/>
    <mergeCell ref="E19:G19"/>
    <mergeCell ref="H19:I19"/>
    <mergeCell ref="L19:P19"/>
    <mergeCell ref="A16:D16"/>
    <mergeCell ref="E16:G16"/>
    <mergeCell ref="H16:I16"/>
    <mergeCell ref="L16:P16"/>
    <mergeCell ref="A17:P17"/>
    <mergeCell ref="C14:D14"/>
    <mergeCell ref="E14:G14"/>
    <mergeCell ref="H14:I14"/>
    <mergeCell ref="L14:P14"/>
    <mergeCell ref="A15:F15"/>
    <mergeCell ref="H15:I15"/>
    <mergeCell ref="L15:P15"/>
    <mergeCell ref="C12:D12"/>
    <mergeCell ref="E12:G12"/>
    <mergeCell ref="H12:I12"/>
    <mergeCell ref="L12:P12"/>
    <mergeCell ref="C13:D13"/>
    <mergeCell ref="E13:G13"/>
    <mergeCell ref="H13:I13"/>
    <mergeCell ref="L13:P13"/>
    <mergeCell ref="A9:P9"/>
    <mergeCell ref="C10:D10"/>
    <mergeCell ref="E10:G10"/>
    <mergeCell ref="H10:I10"/>
    <mergeCell ref="L10:P10"/>
    <mergeCell ref="C11:D11"/>
    <mergeCell ref="E11:G11"/>
    <mergeCell ref="H11:I11"/>
    <mergeCell ref="L11:P11"/>
    <mergeCell ref="C7:D7"/>
    <mergeCell ref="E7:G7"/>
    <mergeCell ref="H7:I7"/>
    <mergeCell ref="L7:P7"/>
    <mergeCell ref="C8:D8"/>
    <mergeCell ref="E8:G8"/>
    <mergeCell ref="H8:I8"/>
    <mergeCell ref="L8:P8"/>
    <mergeCell ref="A4:M4"/>
    <mergeCell ref="O4:P4"/>
    <mergeCell ref="A5:P5"/>
    <mergeCell ref="A6:C6"/>
    <mergeCell ref="D6:H6"/>
    <mergeCell ref="I6:P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zoomScalePageLayoutView="0" workbookViewId="0" topLeftCell="A1">
      <selection activeCell="A5" sqref="A5:X5"/>
    </sheetView>
  </sheetViews>
  <sheetFormatPr defaultColWidth="9.33203125" defaultRowHeight="12.75"/>
  <cols>
    <col min="1" max="1" width="3" style="11" customWidth="1"/>
    <col min="2" max="2" width="1.171875" style="11" customWidth="1"/>
    <col min="3" max="4" width="5.83203125" style="11" customWidth="1"/>
    <col min="5" max="5" width="6.33203125" style="11" customWidth="1"/>
    <col min="6" max="6" width="14.16015625" style="11" customWidth="1"/>
    <col min="7" max="7" width="11.66015625" style="11" customWidth="1"/>
    <col min="8" max="8" width="7" style="11" customWidth="1"/>
    <col min="9" max="9" width="4.5" style="11" customWidth="1"/>
    <col min="10" max="10" width="11" style="11" customWidth="1"/>
    <col min="11" max="11" width="10.16015625" style="11" customWidth="1"/>
    <col min="12" max="13" width="9.5" style="11" customWidth="1"/>
    <col min="14" max="18" width="8.83203125" style="11" customWidth="1"/>
    <col min="19" max="19" width="11" style="11" customWidth="1"/>
    <col min="20" max="20" width="9.5" style="11" customWidth="1"/>
    <col min="21" max="21" width="1.83203125" style="11" customWidth="1"/>
    <col min="22" max="22" width="7.66015625" style="11" customWidth="1"/>
    <col min="23" max="23" width="8.33203125" style="11" customWidth="1"/>
    <col min="24" max="24" width="3.66015625" style="11" customWidth="1"/>
    <col min="25" max="16384" width="9.33203125" style="11" customWidth="1"/>
  </cols>
  <sheetData>
    <row r="1" ht="12.75">
      <c r="S1" s="130" t="s">
        <v>171</v>
      </c>
    </row>
    <row r="2" ht="12.75">
      <c r="S2" s="12" t="s">
        <v>45</v>
      </c>
    </row>
    <row r="3" ht="12.75">
      <c r="S3" s="12" t="s">
        <v>88</v>
      </c>
    </row>
    <row r="4" spans="1:25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13"/>
    </row>
    <row r="5" spans="1:25" ht="12.75">
      <c r="A5" s="66" t="s">
        <v>87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13"/>
    </row>
    <row r="6" spans="2:25" ht="12.75">
      <c r="B6" s="67"/>
      <c r="C6" s="67"/>
      <c r="D6" s="67"/>
      <c r="E6" s="67"/>
      <c r="F6" s="68"/>
      <c r="G6" s="68"/>
      <c r="H6" s="68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13"/>
    </row>
    <row r="7" spans="1:25" ht="12.75">
      <c r="A7" s="69" t="s">
        <v>0</v>
      </c>
      <c r="B7" s="69"/>
      <c r="C7" s="69" t="s">
        <v>1</v>
      </c>
      <c r="D7" s="69"/>
      <c r="E7" s="69"/>
      <c r="F7" s="69"/>
      <c r="G7" s="69"/>
      <c r="H7" s="69" t="s">
        <v>47</v>
      </c>
      <c r="I7" s="69"/>
      <c r="J7" s="69" t="s">
        <v>48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3"/>
    </row>
    <row r="8" spans="1:25" ht="12.75">
      <c r="A8" s="69"/>
      <c r="B8" s="69"/>
      <c r="C8" s="69"/>
      <c r="D8" s="69"/>
      <c r="E8" s="69"/>
      <c r="F8" s="69"/>
      <c r="G8" s="69"/>
      <c r="H8" s="69"/>
      <c r="I8" s="69"/>
      <c r="J8" s="69" t="s">
        <v>49</v>
      </c>
      <c r="K8" s="69" t="s">
        <v>50</v>
      </c>
      <c r="L8" s="69"/>
      <c r="M8" s="69"/>
      <c r="N8" s="69"/>
      <c r="O8" s="69"/>
      <c r="P8" s="69"/>
      <c r="Q8" s="69"/>
      <c r="R8" s="69"/>
      <c r="S8" s="69" t="s">
        <v>51</v>
      </c>
      <c r="T8" s="69" t="s">
        <v>50</v>
      </c>
      <c r="U8" s="69"/>
      <c r="V8" s="69"/>
      <c r="W8" s="69"/>
      <c r="X8" s="69"/>
      <c r="Y8" s="13"/>
    </row>
    <row r="9" spans="1:25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 t="s">
        <v>52</v>
      </c>
      <c r="U9" s="69" t="s">
        <v>53</v>
      </c>
      <c r="V9" s="69"/>
      <c r="W9" s="69" t="s">
        <v>54</v>
      </c>
      <c r="X9" s="69"/>
      <c r="Y9" s="13"/>
    </row>
    <row r="10" spans="1:25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 t="s">
        <v>55</v>
      </c>
      <c r="L10" s="69" t="s">
        <v>50</v>
      </c>
      <c r="M10" s="69"/>
      <c r="N10" s="69" t="s">
        <v>56</v>
      </c>
      <c r="O10" s="69" t="s">
        <v>57</v>
      </c>
      <c r="P10" s="69" t="s">
        <v>58</v>
      </c>
      <c r="Q10" s="69" t="s">
        <v>59</v>
      </c>
      <c r="R10" s="69" t="s">
        <v>60</v>
      </c>
      <c r="S10" s="69"/>
      <c r="T10" s="69"/>
      <c r="U10" s="69"/>
      <c r="V10" s="69"/>
      <c r="W10" s="69"/>
      <c r="X10" s="69"/>
      <c r="Y10" s="13"/>
    </row>
    <row r="11" spans="1:25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 t="s">
        <v>61</v>
      </c>
      <c r="V11" s="69"/>
      <c r="W11" s="69"/>
      <c r="X11" s="69"/>
      <c r="Y11" s="13"/>
    </row>
    <row r="12" spans="1:25" ht="6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4" t="s">
        <v>62</v>
      </c>
      <c r="M12" s="14" t="s">
        <v>63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13"/>
    </row>
    <row r="13" spans="1:25" ht="12.75">
      <c r="A13" s="69">
        <v>700</v>
      </c>
      <c r="B13" s="69"/>
      <c r="C13" s="69"/>
      <c r="D13" s="70" t="s">
        <v>64</v>
      </c>
      <c r="E13" s="70"/>
      <c r="F13" s="70"/>
      <c r="G13" s="15" t="s">
        <v>65</v>
      </c>
      <c r="H13" s="71">
        <v>4027322</v>
      </c>
      <c r="I13" s="71"/>
      <c r="J13" s="16">
        <v>3967322</v>
      </c>
      <c r="K13" s="16">
        <v>3965462</v>
      </c>
      <c r="L13" s="16">
        <v>1019632</v>
      </c>
      <c r="M13" s="16">
        <v>2945830</v>
      </c>
      <c r="N13" s="16">
        <v>0</v>
      </c>
      <c r="O13" s="16">
        <v>1860</v>
      </c>
      <c r="P13" s="16">
        <v>0</v>
      </c>
      <c r="Q13" s="16">
        <v>0</v>
      </c>
      <c r="R13" s="16">
        <v>0</v>
      </c>
      <c r="S13" s="16">
        <v>60000</v>
      </c>
      <c r="T13" s="16">
        <v>60000</v>
      </c>
      <c r="U13" s="71">
        <v>0</v>
      </c>
      <c r="V13" s="71"/>
      <c r="W13" s="71">
        <v>0</v>
      </c>
      <c r="X13" s="71"/>
      <c r="Y13" s="13"/>
    </row>
    <row r="14" spans="1:25" ht="12.75">
      <c r="A14" s="69"/>
      <c r="B14" s="69"/>
      <c r="C14" s="69"/>
      <c r="D14" s="70"/>
      <c r="E14" s="70"/>
      <c r="F14" s="70"/>
      <c r="G14" s="15" t="s">
        <v>66</v>
      </c>
      <c r="H14" s="71">
        <v>-67014</v>
      </c>
      <c r="I14" s="71"/>
      <c r="J14" s="16">
        <v>-67014</v>
      </c>
      <c r="K14" s="16">
        <v>-67014</v>
      </c>
      <c r="L14" s="16">
        <v>-988</v>
      </c>
      <c r="M14" s="16">
        <v>-66026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71">
        <v>0</v>
      </c>
      <c r="V14" s="71"/>
      <c r="W14" s="71">
        <v>0</v>
      </c>
      <c r="X14" s="71"/>
      <c r="Y14" s="13"/>
    </row>
    <row r="15" spans="1:25" ht="12.75">
      <c r="A15" s="69"/>
      <c r="B15" s="69"/>
      <c r="C15" s="69"/>
      <c r="D15" s="70"/>
      <c r="E15" s="70"/>
      <c r="F15" s="70"/>
      <c r="G15" s="15" t="s">
        <v>67</v>
      </c>
      <c r="H15" s="71">
        <v>67014</v>
      </c>
      <c r="I15" s="71"/>
      <c r="J15" s="16">
        <v>988</v>
      </c>
      <c r="K15" s="16">
        <v>988</v>
      </c>
      <c r="L15" s="16">
        <v>0</v>
      </c>
      <c r="M15" s="16">
        <v>988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66026</v>
      </c>
      <c r="T15" s="16">
        <v>66026</v>
      </c>
      <c r="U15" s="71">
        <v>0</v>
      </c>
      <c r="V15" s="71"/>
      <c r="W15" s="71">
        <v>0</v>
      </c>
      <c r="X15" s="71"/>
      <c r="Y15" s="13"/>
    </row>
    <row r="16" spans="1:25" ht="12.75">
      <c r="A16" s="69"/>
      <c r="B16" s="69"/>
      <c r="C16" s="69"/>
      <c r="D16" s="70"/>
      <c r="E16" s="70"/>
      <c r="F16" s="70"/>
      <c r="G16" s="15" t="s">
        <v>68</v>
      </c>
      <c r="H16" s="71">
        <v>4027322</v>
      </c>
      <c r="I16" s="71"/>
      <c r="J16" s="16">
        <v>3901296</v>
      </c>
      <c r="K16" s="16">
        <v>3899436</v>
      </c>
      <c r="L16" s="16">
        <v>1018644</v>
      </c>
      <c r="M16" s="16">
        <v>2880792</v>
      </c>
      <c r="N16" s="16">
        <v>0</v>
      </c>
      <c r="O16" s="16">
        <v>1860</v>
      </c>
      <c r="P16" s="16">
        <v>0</v>
      </c>
      <c r="Q16" s="16">
        <v>0</v>
      </c>
      <c r="R16" s="16">
        <v>0</v>
      </c>
      <c r="S16" s="16">
        <v>126026</v>
      </c>
      <c r="T16" s="16">
        <v>126026</v>
      </c>
      <c r="U16" s="71">
        <v>0</v>
      </c>
      <c r="V16" s="71"/>
      <c r="W16" s="71">
        <v>0</v>
      </c>
      <c r="X16" s="71"/>
      <c r="Y16" s="13"/>
    </row>
    <row r="17" spans="1:25" ht="12.75">
      <c r="A17" s="69"/>
      <c r="B17" s="69"/>
      <c r="C17" s="69">
        <v>70005</v>
      </c>
      <c r="D17" s="70" t="s">
        <v>69</v>
      </c>
      <c r="E17" s="70"/>
      <c r="F17" s="70"/>
      <c r="G17" s="15" t="s">
        <v>65</v>
      </c>
      <c r="H17" s="71">
        <v>4027322</v>
      </c>
      <c r="I17" s="71"/>
      <c r="J17" s="16">
        <v>3967322</v>
      </c>
      <c r="K17" s="16">
        <v>3965462</v>
      </c>
      <c r="L17" s="16">
        <v>1019632</v>
      </c>
      <c r="M17" s="16">
        <v>2945830</v>
      </c>
      <c r="N17" s="16">
        <v>0</v>
      </c>
      <c r="O17" s="16">
        <v>1860</v>
      </c>
      <c r="P17" s="16">
        <v>0</v>
      </c>
      <c r="Q17" s="16">
        <v>0</v>
      </c>
      <c r="R17" s="16">
        <v>0</v>
      </c>
      <c r="S17" s="16">
        <v>60000</v>
      </c>
      <c r="T17" s="16">
        <v>60000</v>
      </c>
      <c r="U17" s="71">
        <v>0</v>
      </c>
      <c r="V17" s="71"/>
      <c r="W17" s="71">
        <v>0</v>
      </c>
      <c r="X17" s="71"/>
      <c r="Y17" s="13"/>
    </row>
    <row r="18" spans="1:25" ht="12.75">
      <c r="A18" s="69"/>
      <c r="B18" s="69"/>
      <c r="C18" s="69"/>
      <c r="D18" s="70"/>
      <c r="E18" s="70"/>
      <c r="F18" s="70"/>
      <c r="G18" s="15" t="s">
        <v>66</v>
      </c>
      <c r="H18" s="71">
        <v>-67014</v>
      </c>
      <c r="I18" s="71"/>
      <c r="J18" s="16">
        <v>-67014</v>
      </c>
      <c r="K18" s="16">
        <v>-67014</v>
      </c>
      <c r="L18" s="16">
        <v>-988</v>
      </c>
      <c r="M18" s="16">
        <v>-66026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71">
        <v>0</v>
      </c>
      <c r="V18" s="71"/>
      <c r="W18" s="71">
        <v>0</v>
      </c>
      <c r="X18" s="71"/>
      <c r="Y18" s="13"/>
    </row>
    <row r="19" spans="1:25" ht="12.75">
      <c r="A19" s="69"/>
      <c r="B19" s="69"/>
      <c r="C19" s="69"/>
      <c r="D19" s="70"/>
      <c r="E19" s="70"/>
      <c r="F19" s="70"/>
      <c r="G19" s="15" t="s">
        <v>67</v>
      </c>
      <c r="H19" s="71">
        <v>67014</v>
      </c>
      <c r="I19" s="71"/>
      <c r="J19" s="16">
        <v>988</v>
      </c>
      <c r="K19" s="16">
        <v>988</v>
      </c>
      <c r="L19" s="16">
        <v>0</v>
      </c>
      <c r="M19" s="16">
        <v>988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66026</v>
      </c>
      <c r="T19" s="16">
        <v>66026</v>
      </c>
      <c r="U19" s="71">
        <v>0</v>
      </c>
      <c r="V19" s="71"/>
      <c r="W19" s="71">
        <v>0</v>
      </c>
      <c r="X19" s="71"/>
      <c r="Y19" s="13"/>
    </row>
    <row r="20" spans="1:25" ht="12.75">
      <c r="A20" s="69"/>
      <c r="B20" s="69"/>
      <c r="C20" s="69"/>
      <c r="D20" s="70"/>
      <c r="E20" s="70"/>
      <c r="F20" s="70"/>
      <c r="G20" s="15" t="s">
        <v>68</v>
      </c>
      <c r="H20" s="71">
        <v>4027322</v>
      </c>
      <c r="I20" s="71"/>
      <c r="J20" s="16">
        <v>3901296</v>
      </c>
      <c r="K20" s="16">
        <v>3899436</v>
      </c>
      <c r="L20" s="16">
        <v>1018644</v>
      </c>
      <c r="M20" s="16">
        <v>2880792</v>
      </c>
      <c r="N20" s="16">
        <v>0</v>
      </c>
      <c r="O20" s="16">
        <v>1860</v>
      </c>
      <c r="P20" s="16">
        <v>0</v>
      </c>
      <c r="Q20" s="16">
        <v>0</v>
      </c>
      <c r="R20" s="16">
        <v>0</v>
      </c>
      <c r="S20" s="16">
        <v>126026</v>
      </c>
      <c r="T20" s="16">
        <v>126026</v>
      </c>
      <c r="U20" s="71">
        <v>0</v>
      </c>
      <c r="V20" s="71"/>
      <c r="W20" s="71">
        <v>0</v>
      </c>
      <c r="X20" s="71"/>
      <c r="Y20" s="13"/>
    </row>
    <row r="21" spans="1:25" ht="12.75">
      <c r="A21" s="72"/>
      <c r="B21" s="72"/>
      <c r="C21" s="72"/>
      <c r="D21" s="72">
        <v>4110</v>
      </c>
      <c r="E21" s="73" t="s">
        <v>70</v>
      </c>
      <c r="F21" s="73"/>
      <c r="G21" s="15" t="s">
        <v>65</v>
      </c>
      <c r="H21" s="74">
        <v>149208</v>
      </c>
      <c r="I21" s="74"/>
      <c r="J21" s="17">
        <v>149208</v>
      </c>
      <c r="K21" s="17">
        <v>149208</v>
      </c>
      <c r="L21" s="17">
        <v>149208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74">
        <v>0</v>
      </c>
      <c r="V21" s="74"/>
      <c r="W21" s="74">
        <v>0</v>
      </c>
      <c r="X21" s="74"/>
      <c r="Y21" s="13"/>
    </row>
    <row r="22" spans="1:25" ht="12.75">
      <c r="A22" s="72"/>
      <c r="B22" s="72"/>
      <c r="C22" s="72"/>
      <c r="D22" s="72"/>
      <c r="E22" s="73"/>
      <c r="F22" s="73"/>
      <c r="G22" s="15" t="s">
        <v>66</v>
      </c>
      <c r="H22" s="74">
        <v>-988</v>
      </c>
      <c r="I22" s="74"/>
      <c r="J22" s="17">
        <v>-988</v>
      </c>
      <c r="K22" s="17">
        <v>-988</v>
      </c>
      <c r="L22" s="17">
        <v>-988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74">
        <v>0</v>
      </c>
      <c r="V22" s="74"/>
      <c r="W22" s="74">
        <v>0</v>
      </c>
      <c r="X22" s="74"/>
      <c r="Y22" s="13"/>
    </row>
    <row r="23" spans="1:25" ht="12.75">
      <c r="A23" s="72"/>
      <c r="B23" s="72"/>
      <c r="C23" s="72"/>
      <c r="D23" s="72"/>
      <c r="E23" s="73"/>
      <c r="F23" s="73"/>
      <c r="G23" s="15" t="s">
        <v>67</v>
      </c>
      <c r="H23" s="74">
        <v>0</v>
      </c>
      <c r="I23" s="74"/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74">
        <v>0</v>
      </c>
      <c r="V23" s="74"/>
      <c r="W23" s="74">
        <v>0</v>
      </c>
      <c r="X23" s="74"/>
      <c r="Y23" s="13"/>
    </row>
    <row r="24" spans="1:25" ht="12.75">
      <c r="A24" s="72"/>
      <c r="B24" s="72"/>
      <c r="C24" s="72"/>
      <c r="D24" s="72"/>
      <c r="E24" s="73"/>
      <c r="F24" s="73"/>
      <c r="G24" s="15" t="s">
        <v>68</v>
      </c>
      <c r="H24" s="74">
        <v>148220</v>
      </c>
      <c r="I24" s="74"/>
      <c r="J24" s="17">
        <v>148220</v>
      </c>
      <c r="K24" s="17">
        <v>148220</v>
      </c>
      <c r="L24" s="17">
        <v>148220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74">
        <v>0</v>
      </c>
      <c r="V24" s="74"/>
      <c r="W24" s="74">
        <v>0</v>
      </c>
      <c r="X24" s="74"/>
      <c r="Y24" s="13"/>
    </row>
    <row r="25" spans="1:25" ht="12.75">
      <c r="A25" s="72"/>
      <c r="B25" s="72"/>
      <c r="C25" s="72"/>
      <c r="D25" s="72">
        <v>4300</v>
      </c>
      <c r="E25" s="73" t="s">
        <v>71</v>
      </c>
      <c r="F25" s="73"/>
      <c r="G25" s="15" t="s">
        <v>65</v>
      </c>
      <c r="H25" s="74">
        <v>1702845</v>
      </c>
      <c r="I25" s="74"/>
      <c r="J25" s="17">
        <v>1702845</v>
      </c>
      <c r="K25" s="17">
        <v>1702845</v>
      </c>
      <c r="L25" s="17">
        <v>0</v>
      </c>
      <c r="M25" s="17">
        <v>1702845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74">
        <v>0</v>
      </c>
      <c r="V25" s="74"/>
      <c r="W25" s="74">
        <v>0</v>
      </c>
      <c r="X25" s="74"/>
      <c r="Y25" s="13"/>
    </row>
    <row r="26" spans="1:25" ht="12.75">
      <c r="A26" s="72"/>
      <c r="B26" s="72"/>
      <c r="C26" s="72"/>
      <c r="D26" s="72"/>
      <c r="E26" s="73"/>
      <c r="F26" s="73"/>
      <c r="G26" s="15" t="s">
        <v>66</v>
      </c>
      <c r="H26" s="74">
        <v>-66026</v>
      </c>
      <c r="I26" s="74"/>
      <c r="J26" s="17">
        <v>-66026</v>
      </c>
      <c r="K26" s="17">
        <v>-66026</v>
      </c>
      <c r="L26" s="17">
        <v>0</v>
      </c>
      <c r="M26" s="17">
        <v>-66026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74">
        <v>0</v>
      </c>
      <c r="V26" s="74"/>
      <c r="W26" s="74">
        <v>0</v>
      </c>
      <c r="X26" s="74"/>
      <c r="Y26" s="13"/>
    </row>
    <row r="27" spans="1:25" ht="12.75">
      <c r="A27" s="72"/>
      <c r="B27" s="72"/>
      <c r="C27" s="72"/>
      <c r="D27" s="72"/>
      <c r="E27" s="73"/>
      <c r="F27" s="73"/>
      <c r="G27" s="15" t="s">
        <v>67</v>
      </c>
      <c r="H27" s="74">
        <v>0</v>
      </c>
      <c r="I27" s="74"/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74">
        <v>0</v>
      </c>
      <c r="V27" s="74"/>
      <c r="W27" s="74">
        <v>0</v>
      </c>
      <c r="X27" s="74"/>
      <c r="Y27" s="13"/>
    </row>
    <row r="28" spans="1:25" ht="12.75">
      <c r="A28" s="72"/>
      <c r="B28" s="72"/>
      <c r="C28" s="72"/>
      <c r="D28" s="72"/>
      <c r="E28" s="73"/>
      <c r="F28" s="73"/>
      <c r="G28" s="15" t="s">
        <v>68</v>
      </c>
      <c r="H28" s="74">
        <v>1636819</v>
      </c>
      <c r="I28" s="74"/>
      <c r="J28" s="17">
        <v>1636819</v>
      </c>
      <c r="K28" s="17">
        <v>1636819</v>
      </c>
      <c r="L28" s="17">
        <v>0</v>
      </c>
      <c r="M28" s="17">
        <v>1636819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74">
        <v>0</v>
      </c>
      <c r="V28" s="74"/>
      <c r="W28" s="74">
        <v>0</v>
      </c>
      <c r="X28" s="74"/>
      <c r="Y28" s="13"/>
    </row>
    <row r="29" spans="1:25" ht="12.75">
      <c r="A29" s="72"/>
      <c r="B29" s="72"/>
      <c r="C29" s="72"/>
      <c r="D29" s="72">
        <v>4440</v>
      </c>
      <c r="E29" s="73" t="s">
        <v>72</v>
      </c>
      <c r="F29" s="73"/>
      <c r="G29" s="15" t="s">
        <v>65</v>
      </c>
      <c r="H29" s="74">
        <v>22726</v>
      </c>
      <c r="I29" s="74"/>
      <c r="J29" s="17">
        <v>22726</v>
      </c>
      <c r="K29" s="17">
        <v>22726</v>
      </c>
      <c r="L29" s="17">
        <v>0</v>
      </c>
      <c r="M29" s="17">
        <v>22726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74">
        <v>0</v>
      </c>
      <c r="V29" s="74"/>
      <c r="W29" s="74">
        <v>0</v>
      </c>
      <c r="X29" s="74"/>
      <c r="Y29" s="13"/>
    </row>
    <row r="30" spans="1:25" ht="12.75">
      <c r="A30" s="72"/>
      <c r="B30" s="72"/>
      <c r="C30" s="72"/>
      <c r="D30" s="72"/>
      <c r="E30" s="73"/>
      <c r="F30" s="73"/>
      <c r="G30" s="15" t="s">
        <v>66</v>
      </c>
      <c r="H30" s="74">
        <v>0</v>
      </c>
      <c r="I30" s="74"/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74">
        <v>0</v>
      </c>
      <c r="V30" s="74"/>
      <c r="W30" s="74">
        <v>0</v>
      </c>
      <c r="X30" s="74"/>
      <c r="Y30" s="13"/>
    </row>
    <row r="31" spans="1:25" ht="12.75">
      <c r="A31" s="72"/>
      <c r="B31" s="72"/>
      <c r="C31" s="72"/>
      <c r="D31" s="72"/>
      <c r="E31" s="73"/>
      <c r="F31" s="73"/>
      <c r="G31" s="15" t="s">
        <v>67</v>
      </c>
      <c r="H31" s="74">
        <v>988</v>
      </c>
      <c r="I31" s="74"/>
      <c r="J31" s="17">
        <v>988</v>
      </c>
      <c r="K31" s="17">
        <v>988</v>
      </c>
      <c r="L31" s="17">
        <v>0</v>
      </c>
      <c r="M31" s="17">
        <v>988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74">
        <v>0</v>
      </c>
      <c r="V31" s="74"/>
      <c r="W31" s="74">
        <v>0</v>
      </c>
      <c r="X31" s="74"/>
      <c r="Y31" s="13"/>
    </row>
    <row r="32" spans="1:25" ht="12.75">
      <c r="A32" s="72"/>
      <c r="B32" s="72"/>
      <c r="C32" s="72"/>
      <c r="D32" s="72"/>
      <c r="E32" s="73"/>
      <c r="F32" s="73"/>
      <c r="G32" s="15" t="s">
        <v>68</v>
      </c>
      <c r="H32" s="74">
        <v>23714</v>
      </c>
      <c r="I32" s="74"/>
      <c r="J32" s="17">
        <v>23714</v>
      </c>
      <c r="K32" s="17">
        <v>23714</v>
      </c>
      <c r="L32" s="17">
        <v>0</v>
      </c>
      <c r="M32" s="17">
        <v>23714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74">
        <v>0</v>
      </c>
      <c r="V32" s="74"/>
      <c r="W32" s="74">
        <v>0</v>
      </c>
      <c r="X32" s="74"/>
      <c r="Y32" s="13"/>
    </row>
    <row r="33" spans="1:25" ht="12.75">
      <c r="A33" s="72"/>
      <c r="B33" s="72"/>
      <c r="C33" s="72"/>
      <c r="D33" s="72">
        <v>6050</v>
      </c>
      <c r="E33" s="73" t="s">
        <v>73</v>
      </c>
      <c r="F33" s="73"/>
      <c r="G33" s="15" t="s">
        <v>65</v>
      </c>
      <c r="H33" s="74">
        <v>60000</v>
      </c>
      <c r="I33" s="74"/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60000</v>
      </c>
      <c r="T33" s="17">
        <v>60000</v>
      </c>
      <c r="U33" s="74">
        <v>0</v>
      </c>
      <c r="V33" s="74"/>
      <c r="W33" s="74">
        <v>0</v>
      </c>
      <c r="X33" s="74"/>
      <c r="Y33" s="13"/>
    </row>
    <row r="34" spans="1:25" ht="12.75">
      <c r="A34" s="72"/>
      <c r="B34" s="72"/>
      <c r="C34" s="72"/>
      <c r="D34" s="72"/>
      <c r="E34" s="73"/>
      <c r="F34" s="73"/>
      <c r="G34" s="15" t="s">
        <v>66</v>
      </c>
      <c r="H34" s="74">
        <v>0</v>
      </c>
      <c r="I34" s="74"/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74">
        <v>0</v>
      </c>
      <c r="V34" s="74"/>
      <c r="W34" s="74">
        <v>0</v>
      </c>
      <c r="X34" s="74"/>
      <c r="Y34" s="13"/>
    </row>
    <row r="35" spans="1:25" ht="12.75">
      <c r="A35" s="72"/>
      <c r="B35" s="72"/>
      <c r="C35" s="72"/>
      <c r="D35" s="72"/>
      <c r="E35" s="73"/>
      <c r="F35" s="73"/>
      <c r="G35" s="15" t="s">
        <v>67</v>
      </c>
      <c r="H35" s="74">
        <v>66026</v>
      </c>
      <c r="I35" s="74"/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66026</v>
      </c>
      <c r="T35" s="17">
        <v>66026</v>
      </c>
      <c r="U35" s="74">
        <v>0</v>
      </c>
      <c r="V35" s="74"/>
      <c r="W35" s="74">
        <v>0</v>
      </c>
      <c r="X35" s="74"/>
      <c r="Y35" s="13"/>
    </row>
    <row r="36" spans="1:25" ht="12.75">
      <c r="A36" s="72"/>
      <c r="B36" s="72"/>
      <c r="C36" s="72"/>
      <c r="D36" s="72"/>
      <c r="E36" s="73"/>
      <c r="F36" s="73"/>
      <c r="G36" s="15" t="s">
        <v>68</v>
      </c>
      <c r="H36" s="74">
        <v>126026</v>
      </c>
      <c r="I36" s="74"/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126026</v>
      </c>
      <c r="T36" s="17">
        <v>126026</v>
      </c>
      <c r="U36" s="74">
        <v>0</v>
      </c>
      <c r="V36" s="74"/>
      <c r="W36" s="74">
        <v>0</v>
      </c>
      <c r="X36" s="74"/>
      <c r="Y36" s="13"/>
    </row>
    <row r="37" spans="1:25" ht="12.75">
      <c r="A37" s="69">
        <v>750</v>
      </c>
      <c r="B37" s="69"/>
      <c r="C37" s="69"/>
      <c r="D37" s="70" t="s">
        <v>74</v>
      </c>
      <c r="E37" s="70"/>
      <c r="F37" s="70"/>
      <c r="G37" s="15" t="s">
        <v>65</v>
      </c>
      <c r="H37" s="71">
        <v>17680630</v>
      </c>
      <c r="I37" s="71"/>
      <c r="J37" s="16">
        <v>15726594</v>
      </c>
      <c r="K37" s="16">
        <v>15126074</v>
      </c>
      <c r="L37" s="16">
        <v>11010419</v>
      </c>
      <c r="M37" s="16">
        <v>4115655</v>
      </c>
      <c r="N37" s="16">
        <v>0</v>
      </c>
      <c r="O37" s="16">
        <v>600520</v>
      </c>
      <c r="P37" s="16">
        <v>0</v>
      </c>
      <c r="Q37" s="16">
        <v>0</v>
      </c>
      <c r="R37" s="16">
        <v>0</v>
      </c>
      <c r="S37" s="16">
        <v>1954036</v>
      </c>
      <c r="T37" s="16">
        <v>1954036</v>
      </c>
      <c r="U37" s="71">
        <v>1135971</v>
      </c>
      <c r="V37" s="71"/>
      <c r="W37" s="71">
        <v>0</v>
      </c>
      <c r="X37" s="71"/>
      <c r="Y37" s="13"/>
    </row>
    <row r="38" spans="1:25" ht="12.75">
      <c r="A38" s="69"/>
      <c r="B38" s="69"/>
      <c r="C38" s="69"/>
      <c r="D38" s="70"/>
      <c r="E38" s="70"/>
      <c r="F38" s="70"/>
      <c r="G38" s="15" t="s">
        <v>66</v>
      </c>
      <c r="H38" s="71">
        <v>-445290</v>
      </c>
      <c r="I38" s="71"/>
      <c r="J38" s="16">
        <v>-342800</v>
      </c>
      <c r="K38" s="16">
        <v>-342800</v>
      </c>
      <c r="L38" s="16">
        <v>-14600</v>
      </c>
      <c r="M38" s="16">
        <v>-328200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-102490</v>
      </c>
      <c r="T38" s="16">
        <v>-102490</v>
      </c>
      <c r="U38" s="71">
        <v>-102490</v>
      </c>
      <c r="V38" s="71"/>
      <c r="W38" s="71">
        <v>0</v>
      </c>
      <c r="X38" s="71"/>
      <c r="Y38" s="13"/>
    </row>
    <row r="39" spans="1:25" ht="12.75">
      <c r="A39" s="69"/>
      <c r="B39" s="69"/>
      <c r="C39" s="69"/>
      <c r="D39" s="70"/>
      <c r="E39" s="70"/>
      <c r="F39" s="70"/>
      <c r="G39" s="15" t="s">
        <v>67</v>
      </c>
      <c r="H39" s="71">
        <v>445290</v>
      </c>
      <c r="I39" s="71"/>
      <c r="J39" s="16">
        <v>330800</v>
      </c>
      <c r="K39" s="16">
        <v>330800</v>
      </c>
      <c r="L39" s="16">
        <v>14800</v>
      </c>
      <c r="M39" s="16">
        <v>316000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114490</v>
      </c>
      <c r="T39" s="16">
        <v>114490</v>
      </c>
      <c r="U39" s="71">
        <v>0</v>
      </c>
      <c r="V39" s="71"/>
      <c r="W39" s="71">
        <v>0</v>
      </c>
      <c r="X39" s="71"/>
      <c r="Y39" s="13"/>
    </row>
    <row r="40" spans="1:25" ht="12.75">
      <c r="A40" s="69"/>
      <c r="B40" s="69"/>
      <c r="C40" s="69"/>
      <c r="D40" s="70"/>
      <c r="E40" s="70"/>
      <c r="F40" s="70"/>
      <c r="G40" s="15" t="s">
        <v>68</v>
      </c>
      <c r="H40" s="71">
        <v>17680630</v>
      </c>
      <c r="I40" s="71"/>
      <c r="J40" s="16">
        <v>15714594</v>
      </c>
      <c r="K40" s="16">
        <v>15114074</v>
      </c>
      <c r="L40" s="16">
        <v>11010619</v>
      </c>
      <c r="M40" s="16">
        <v>4103455</v>
      </c>
      <c r="N40" s="16">
        <v>0</v>
      </c>
      <c r="O40" s="16">
        <v>600520</v>
      </c>
      <c r="P40" s="16">
        <v>0</v>
      </c>
      <c r="Q40" s="16">
        <v>0</v>
      </c>
      <c r="R40" s="16">
        <v>0</v>
      </c>
      <c r="S40" s="16">
        <v>1966036</v>
      </c>
      <c r="T40" s="16">
        <v>1966036</v>
      </c>
      <c r="U40" s="71">
        <v>1033481</v>
      </c>
      <c r="V40" s="71"/>
      <c r="W40" s="71">
        <v>0</v>
      </c>
      <c r="X40" s="71"/>
      <c r="Y40" s="13"/>
    </row>
    <row r="41" spans="1:25" ht="12.75">
      <c r="A41" s="69"/>
      <c r="B41" s="69"/>
      <c r="C41" s="69">
        <v>75011</v>
      </c>
      <c r="D41" s="70" t="s">
        <v>75</v>
      </c>
      <c r="E41" s="70"/>
      <c r="F41" s="70"/>
      <c r="G41" s="15" t="s">
        <v>65</v>
      </c>
      <c r="H41" s="71">
        <v>5465</v>
      </c>
      <c r="I41" s="71"/>
      <c r="J41" s="16">
        <v>5465</v>
      </c>
      <c r="K41" s="16">
        <v>5465</v>
      </c>
      <c r="L41" s="16">
        <v>4625</v>
      </c>
      <c r="M41" s="16">
        <v>840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71">
        <v>0</v>
      </c>
      <c r="V41" s="71"/>
      <c r="W41" s="71">
        <v>0</v>
      </c>
      <c r="X41" s="71"/>
      <c r="Y41" s="13"/>
    </row>
    <row r="42" spans="1:25" ht="12.75">
      <c r="A42" s="69"/>
      <c r="B42" s="69"/>
      <c r="C42" s="69"/>
      <c r="D42" s="70"/>
      <c r="E42" s="70"/>
      <c r="F42" s="70"/>
      <c r="G42" s="15" t="s">
        <v>66</v>
      </c>
      <c r="H42" s="71">
        <v>-200</v>
      </c>
      <c r="I42" s="71"/>
      <c r="J42" s="16">
        <v>-200</v>
      </c>
      <c r="K42" s="16">
        <v>-200</v>
      </c>
      <c r="L42" s="16">
        <v>0</v>
      </c>
      <c r="M42" s="16">
        <v>-200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71">
        <v>0</v>
      </c>
      <c r="V42" s="71"/>
      <c r="W42" s="71">
        <v>0</v>
      </c>
      <c r="X42" s="71"/>
      <c r="Y42" s="13"/>
    </row>
    <row r="43" spans="1:25" ht="12.75">
      <c r="A43" s="69"/>
      <c r="B43" s="69"/>
      <c r="C43" s="69"/>
      <c r="D43" s="70"/>
      <c r="E43" s="70"/>
      <c r="F43" s="70"/>
      <c r="G43" s="15" t="s">
        <v>67</v>
      </c>
      <c r="H43" s="71">
        <v>200</v>
      </c>
      <c r="I43" s="71"/>
      <c r="J43" s="16">
        <v>200</v>
      </c>
      <c r="K43" s="16">
        <v>200</v>
      </c>
      <c r="L43" s="16">
        <v>200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71">
        <v>0</v>
      </c>
      <c r="V43" s="71"/>
      <c r="W43" s="71">
        <v>0</v>
      </c>
      <c r="X43" s="71"/>
      <c r="Y43" s="13"/>
    </row>
    <row r="44" spans="1:25" ht="18" customHeight="1">
      <c r="A44" s="69"/>
      <c r="B44" s="69"/>
      <c r="C44" s="69"/>
      <c r="D44" s="70"/>
      <c r="E44" s="70"/>
      <c r="F44" s="70"/>
      <c r="G44" s="15" t="s">
        <v>68</v>
      </c>
      <c r="H44" s="71">
        <v>5465</v>
      </c>
      <c r="I44" s="71"/>
      <c r="J44" s="16">
        <v>5465</v>
      </c>
      <c r="K44" s="16">
        <v>5465</v>
      </c>
      <c r="L44" s="16">
        <v>4825</v>
      </c>
      <c r="M44" s="16">
        <v>640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71">
        <v>0</v>
      </c>
      <c r="V44" s="71"/>
      <c r="W44" s="71">
        <v>0</v>
      </c>
      <c r="X44" s="71"/>
      <c r="Y44" s="13"/>
    </row>
    <row r="45" spans="1:25" ht="12.75">
      <c r="A45" s="72"/>
      <c r="B45" s="72"/>
      <c r="C45" s="72"/>
      <c r="D45" s="72">
        <v>4010</v>
      </c>
      <c r="E45" s="73" t="s">
        <v>76</v>
      </c>
      <c r="F45" s="73"/>
      <c r="G45" s="15" t="s">
        <v>65</v>
      </c>
      <c r="H45" s="74">
        <v>2732</v>
      </c>
      <c r="I45" s="74"/>
      <c r="J45" s="17">
        <v>2732</v>
      </c>
      <c r="K45" s="17">
        <v>2732</v>
      </c>
      <c r="L45" s="17">
        <v>2732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74">
        <v>0</v>
      </c>
      <c r="V45" s="74"/>
      <c r="W45" s="74">
        <v>0</v>
      </c>
      <c r="X45" s="74"/>
      <c r="Y45" s="13"/>
    </row>
    <row r="46" spans="1:25" ht="12.75">
      <c r="A46" s="72"/>
      <c r="B46" s="72"/>
      <c r="C46" s="72"/>
      <c r="D46" s="72"/>
      <c r="E46" s="73"/>
      <c r="F46" s="73"/>
      <c r="G46" s="15" t="s">
        <v>66</v>
      </c>
      <c r="H46" s="74">
        <v>0</v>
      </c>
      <c r="I46" s="74"/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74">
        <v>0</v>
      </c>
      <c r="V46" s="74"/>
      <c r="W46" s="74">
        <v>0</v>
      </c>
      <c r="X46" s="74"/>
      <c r="Y46" s="13"/>
    </row>
    <row r="47" spans="1:25" ht="12.75">
      <c r="A47" s="72"/>
      <c r="B47" s="72"/>
      <c r="C47" s="72"/>
      <c r="D47" s="72"/>
      <c r="E47" s="73"/>
      <c r="F47" s="73"/>
      <c r="G47" s="15" t="s">
        <v>67</v>
      </c>
      <c r="H47" s="74">
        <v>200</v>
      </c>
      <c r="I47" s="74"/>
      <c r="J47" s="17">
        <v>200</v>
      </c>
      <c r="K47" s="17">
        <v>200</v>
      </c>
      <c r="L47" s="17">
        <v>200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74">
        <v>0</v>
      </c>
      <c r="V47" s="74"/>
      <c r="W47" s="74">
        <v>0</v>
      </c>
      <c r="X47" s="74"/>
      <c r="Y47" s="13"/>
    </row>
    <row r="48" spans="1:25" ht="12.75">
      <c r="A48" s="72"/>
      <c r="B48" s="72"/>
      <c r="C48" s="72"/>
      <c r="D48" s="72"/>
      <c r="E48" s="73"/>
      <c r="F48" s="73"/>
      <c r="G48" s="15" t="s">
        <v>68</v>
      </c>
      <c r="H48" s="74">
        <v>2932</v>
      </c>
      <c r="I48" s="74"/>
      <c r="J48" s="17">
        <v>2932</v>
      </c>
      <c r="K48" s="17">
        <v>2932</v>
      </c>
      <c r="L48" s="17">
        <v>2932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74">
        <v>0</v>
      </c>
      <c r="V48" s="74"/>
      <c r="W48" s="74">
        <v>0</v>
      </c>
      <c r="X48" s="74"/>
      <c r="Y48" s="13"/>
    </row>
    <row r="49" spans="1:25" ht="12.75">
      <c r="A49" s="72"/>
      <c r="B49" s="72"/>
      <c r="C49" s="72"/>
      <c r="D49" s="72">
        <v>4210</v>
      </c>
      <c r="E49" s="73" t="s">
        <v>77</v>
      </c>
      <c r="F49" s="73"/>
      <c r="G49" s="15" t="s">
        <v>65</v>
      </c>
      <c r="H49" s="74">
        <v>840</v>
      </c>
      <c r="I49" s="74"/>
      <c r="J49" s="17">
        <v>840</v>
      </c>
      <c r="K49" s="17">
        <v>840</v>
      </c>
      <c r="L49" s="17">
        <v>0</v>
      </c>
      <c r="M49" s="17">
        <v>840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74">
        <v>0</v>
      </c>
      <c r="V49" s="74"/>
      <c r="W49" s="74">
        <v>0</v>
      </c>
      <c r="X49" s="74"/>
      <c r="Y49" s="13"/>
    </row>
    <row r="50" spans="1:25" ht="12.75">
      <c r="A50" s="72"/>
      <c r="B50" s="72"/>
      <c r="C50" s="72"/>
      <c r="D50" s="72"/>
      <c r="E50" s="73"/>
      <c r="F50" s="73"/>
      <c r="G50" s="15" t="s">
        <v>66</v>
      </c>
      <c r="H50" s="74">
        <v>-200</v>
      </c>
      <c r="I50" s="74"/>
      <c r="J50" s="17">
        <v>-200</v>
      </c>
      <c r="K50" s="17">
        <v>-200</v>
      </c>
      <c r="L50" s="17">
        <v>0</v>
      </c>
      <c r="M50" s="17">
        <v>-200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74">
        <v>0</v>
      </c>
      <c r="V50" s="74"/>
      <c r="W50" s="74">
        <v>0</v>
      </c>
      <c r="X50" s="74"/>
      <c r="Y50" s="13"/>
    </row>
    <row r="51" spans="1:25" ht="12.75">
      <c r="A51" s="72"/>
      <c r="B51" s="72"/>
      <c r="C51" s="72"/>
      <c r="D51" s="72"/>
      <c r="E51" s="73"/>
      <c r="F51" s="73"/>
      <c r="G51" s="15" t="s">
        <v>67</v>
      </c>
      <c r="H51" s="74">
        <v>0</v>
      </c>
      <c r="I51" s="74"/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74">
        <v>0</v>
      </c>
      <c r="V51" s="74"/>
      <c r="W51" s="74">
        <v>0</v>
      </c>
      <c r="X51" s="74"/>
      <c r="Y51" s="13"/>
    </row>
    <row r="52" spans="1:25" ht="12.75">
      <c r="A52" s="72"/>
      <c r="B52" s="72"/>
      <c r="C52" s="72"/>
      <c r="D52" s="72"/>
      <c r="E52" s="73"/>
      <c r="F52" s="73"/>
      <c r="G52" s="15" t="s">
        <v>68</v>
      </c>
      <c r="H52" s="74">
        <v>640</v>
      </c>
      <c r="I52" s="74"/>
      <c r="J52" s="17">
        <v>640</v>
      </c>
      <c r="K52" s="17">
        <v>640</v>
      </c>
      <c r="L52" s="17">
        <v>0</v>
      </c>
      <c r="M52" s="17">
        <v>640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74">
        <v>0</v>
      </c>
      <c r="V52" s="74"/>
      <c r="W52" s="74">
        <v>0</v>
      </c>
      <c r="X52" s="74"/>
      <c r="Y52" s="13"/>
    </row>
    <row r="53" spans="1:25" ht="12.75">
      <c r="A53" s="69"/>
      <c r="B53" s="69"/>
      <c r="C53" s="69">
        <v>75020</v>
      </c>
      <c r="D53" s="70" t="s">
        <v>78</v>
      </c>
      <c r="E53" s="70"/>
      <c r="F53" s="70"/>
      <c r="G53" s="15" t="s">
        <v>65</v>
      </c>
      <c r="H53" s="71">
        <v>16075619</v>
      </c>
      <c r="I53" s="71"/>
      <c r="J53" s="16">
        <v>14121583</v>
      </c>
      <c r="K53" s="16">
        <v>13903963</v>
      </c>
      <c r="L53" s="16">
        <v>10051944</v>
      </c>
      <c r="M53" s="16">
        <v>3852019</v>
      </c>
      <c r="N53" s="16">
        <v>0</v>
      </c>
      <c r="O53" s="16">
        <v>217620</v>
      </c>
      <c r="P53" s="16">
        <v>0</v>
      </c>
      <c r="Q53" s="16">
        <v>0</v>
      </c>
      <c r="R53" s="16">
        <v>0</v>
      </c>
      <c r="S53" s="16">
        <v>1954036</v>
      </c>
      <c r="T53" s="16">
        <v>1954036</v>
      </c>
      <c r="U53" s="71">
        <v>1135971</v>
      </c>
      <c r="V53" s="71"/>
      <c r="W53" s="71">
        <v>0</v>
      </c>
      <c r="X53" s="71"/>
      <c r="Y53" s="13"/>
    </row>
    <row r="54" spans="1:25" ht="12.75">
      <c r="A54" s="69"/>
      <c r="B54" s="69"/>
      <c r="C54" s="69"/>
      <c r="D54" s="70"/>
      <c r="E54" s="70"/>
      <c r="F54" s="70"/>
      <c r="G54" s="15" t="s">
        <v>66</v>
      </c>
      <c r="H54" s="71">
        <v>-445090</v>
      </c>
      <c r="I54" s="71"/>
      <c r="J54" s="16">
        <v>-342600</v>
      </c>
      <c r="K54" s="16">
        <v>-342600</v>
      </c>
      <c r="L54" s="16">
        <v>-14600</v>
      </c>
      <c r="M54" s="16">
        <v>-328000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-102490</v>
      </c>
      <c r="T54" s="16">
        <v>-102490</v>
      </c>
      <c r="U54" s="71">
        <v>-102490</v>
      </c>
      <c r="V54" s="71"/>
      <c r="W54" s="71">
        <v>0</v>
      </c>
      <c r="X54" s="71"/>
      <c r="Y54" s="13"/>
    </row>
    <row r="55" spans="1:25" ht="12.75">
      <c r="A55" s="69"/>
      <c r="B55" s="69"/>
      <c r="C55" s="69"/>
      <c r="D55" s="70"/>
      <c r="E55" s="70"/>
      <c r="F55" s="70"/>
      <c r="G55" s="15" t="s">
        <v>67</v>
      </c>
      <c r="H55" s="71">
        <v>445090</v>
      </c>
      <c r="I55" s="71"/>
      <c r="J55" s="16">
        <v>330600</v>
      </c>
      <c r="K55" s="16">
        <v>330600</v>
      </c>
      <c r="L55" s="16">
        <v>14600</v>
      </c>
      <c r="M55" s="16">
        <v>316000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114490</v>
      </c>
      <c r="T55" s="16">
        <v>114490</v>
      </c>
      <c r="U55" s="71">
        <v>0</v>
      </c>
      <c r="V55" s="71"/>
      <c r="W55" s="71">
        <v>0</v>
      </c>
      <c r="X55" s="71"/>
      <c r="Y55" s="13"/>
    </row>
    <row r="56" spans="1:25" ht="12.75">
      <c r="A56" s="69"/>
      <c r="B56" s="69"/>
      <c r="C56" s="69"/>
      <c r="D56" s="70"/>
      <c r="E56" s="70"/>
      <c r="F56" s="70"/>
      <c r="G56" s="15" t="s">
        <v>68</v>
      </c>
      <c r="H56" s="71">
        <v>16075619</v>
      </c>
      <c r="I56" s="71"/>
      <c r="J56" s="16">
        <v>14109583</v>
      </c>
      <c r="K56" s="16">
        <v>13891963</v>
      </c>
      <c r="L56" s="16">
        <v>10051944</v>
      </c>
      <c r="M56" s="16">
        <v>3840019</v>
      </c>
      <c r="N56" s="16">
        <v>0</v>
      </c>
      <c r="O56" s="16">
        <v>217620</v>
      </c>
      <c r="P56" s="16">
        <v>0</v>
      </c>
      <c r="Q56" s="16">
        <v>0</v>
      </c>
      <c r="R56" s="16">
        <v>0</v>
      </c>
      <c r="S56" s="16">
        <v>1966036</v>
      </c>
      <c r="T56" s="16">
        <v>1966036</v>
      </c>
      <c r="U56" s="71">
        <v>1033481</v>
      </c>
      <c r="V56" s="71"/>
      <c r="W56" s="71">
        <v>0</v>
      </c>
      <c r="X56" s="71"/>
      <c r="Y56" s="13"/>
    </row>
    <row r="57" spans="1:25" ht="12.75">
      <c r="A57" s="72"/>
      <c r="B57" s="72"/>
      <c r="C57" s="72"/>
      <c r="D57" s="72">
        <v>4110</v>
      </c>
      <c r="E57" s="73" t="s">
        <v>70</v>
      </c>
      <c r="F57" s="73"/>
      <c r="G57" s="15" t="s">
        <v>65</v>
      </c>
      <c r="H57" s="74">
        <v>1708006</v>
      </c>
      <c r="I57" s="74"/>
      <c r="J57" s="17">
        <v>1708006</v>
      </c>
      <c r="K57" s="17">
        <v>1708006</v>
      </c>
      <c r="L57" s="17">
        <v>1708006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74">
        <v>0</v>
      </c>
      <c r="V57" s="74"/>
      <c r="W57" s="74">
        <v>0</v>
      </c>
      <c r="X57" s="74"/>
      <c r="Y57" s="13"/>
    </row>
    <row r="58" spans="1:25" ht="12.75">
      <c r="A58" s="72"/>
      <c r="B58" s="72"/>
      <c r="C58" s="72"/>
      <c r="D58" s="72"/>
      <c r="E58" s="73"/>
      <c r="F58" s="73"/>
      <c r="G58" s="15" t="s">
        <v>66</v>
      </c>
      <c r="H58" s="74">
        <v>-3000</v>
      </c>
      <c r="I58" s="74"/>
      <c r="J58" s="17">
        <v>-3000</v>
      </c>
      <c r="K58" s="17">
        <v>-3000</v>
      </c>
      <c r="L58" s="17">
        <v>-3000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74">
        <v>0</v>
      </c>
      <c r="V58" s="74"/>
      <c r="W58" s="74">
        <v>0</v>
      </c>
      <c r="X58" s="74"/>
      <c r="Y58" s="13"/>
    </row>
    <row r="59" spans="1:25" ht="12.75">
      <c r="A59" s="72"/>
      <c r="B59" s="72"/>
      <c r="C59" s="72"/>
      <c r="D59" s="72"/>
      <c r="E59" s="73"/>
      <c r="F59" s="73"/>
      <c r="G59" s="15" t="s">
        <v>67</v>
      </c>
      <c r="H59" s="74">
        <v>3000</v>
      </c>
      <c r="I59" s="74"/>
      <c r="J59" s="17">
        <v>3000</v>
      </c>
      <c r="K59" s="17">
        <v>3000</v>
      </c>
      <c r="L59" s="17">
        <v>3000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74">
        <v>0</v>
      </c>
      <c r="V59" s="74"/>
      <c r="W59" s="74">
        <v>0</v>
      </c>
      <c r="X59" s="74"/>
      <c r="Y59" s="13"/>
    </row>
    <row r="60" spans="1:25" ht="12.75">
      <c r="A60" s="72"/>
      <c r="B60" s="72"/>
      <c r="C60" s="72"/>
      <c r="D60" s="72"/>
      <c r="E60" s="73"/>
      <c r="F60" s="73"/>
      <c r="G60" s="15" t="s">
        <v>68</v>
      </c>
      <c r="H60" s="74">
        <v>1708006</v>
      </c>
      <c r="I60" s="74"/>
      <c r="J60" s="17">
        <v>1708006</v>
      </c>
      <c r="K60" s="17">
        <v>1708006</v>
      </c>
      <c r="L60" s="17">
        <v>1708006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74">
        <v>0</v>
      </c>
      <c r="V60" s="74"/>
      <c r="W60" s="74">
        <v>0</v>
      </c>
      <c r="X60" s="74"/>
      <c r="Y60" s="13"/>
    </row>
    <row r="61" spans="1:25" ht="12.75">
      <c r="A61" s="72"/>
      <c r="B61" s="72"/>
      <c r="C61" s="72"/>
      <c r="D61" s="72">
        <v>4120</v>
      </c>
      <c r="E61" s="73" t="s">
        <v>79</v>
      </c>
      <c r="F61" s="73"/>
      <c r="G61" s="15" t="s">
        <v>65</v>
      </c>
      <c r="H61" s="74">
        <v>243424</v>
      </c>
      <c r="I61" s="74"/>
      <c r="J61" s="17">
        <v>243424</v>
      </c>
      <c r="K61" s="17">
        <v>243424</v>
      </c>
      <c r="L61" s="17">
        <v>243424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74">
        <v>0</v>
      </c>
      <c r="V61" s="74"/>
      <c r="W61" s="74">
        <v>0</v>
      </c>
      <c r="X61" s="74"/>
      <c r="Y61" s="13"/>
    </row>
    <row r="62" spans="1:25" ht="12.75">
      <c r="A62" s="72"/>
      <c r="B62" s="72"/>
      <c r="C62" s="72"/>
      <c r="D62" s="72"/>
      <c r="E62" s="73"/>
      <c r="F62" s="73"/>
      <c r="G62" s="15" t="s">
        <v>66</v>
      </c>
      <c r="H62" s="74">
        <v>-600</v>
      </c>
      <c r="I62" s="74"/>
      <c r="J62" s="17">
        <v>-600</v>
      </c>
      <c r="K62" s="17">
        <v>-600</v>
      </c>
      <c r="L62" s="17">
        <v>-600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74">
        <v>0</v>
      </c>
      <c r="V62" s="74"/>
      <c r="W62" s="74">
        <v>0</v>
      </c>
      <c r="X62" s="74"/>
      <c r="Y62" s="13"/>
    </row>
    <row r="63" spans="1:25" ht="12.75">
      <c r="A63" s="72"/>
      <c r="B63" s="72"/>
      <c r="C63" s="72"/>
      <c r="D63" s="72"/>
      <c r="E63" s="73"/>
      <c r="F63" s="73"/>
      <c r="G63" s="15" t="s">
        <v>67</v>
      </c>
      <c r="H63" s="74">
        <v>600</v>
      </c>
      <c r="I63" s="74"/>
      <c r="J63" s="17">
        <v>600</v>
      </c>
      <c r="K63" s="17">
        <v>600</v>
      </c>
      <c r="L63" s="17">
        <v>600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74">
        <v>0</v>
      </c>
      <c r="V63" s="74"/>
      <c r="W63" s="74">
        <v>0</v>
      </c>
      <c r="X63" s="74"/>
      <c r="Y63" s="13"/>
    </row>
    <row r="64" spans="1:25" ht="12.75">
      <c r="A64" s="72"/>
      <c r="B64" s="72"/>
      <c r="C64" s="72"/>
      <c r="D64" s="72"/>
      <c r="E64" s="73"/>
      <c r="F64" s="73"/>
      <c r="G64" s="15" t="s">
        <v>68</v>
      </c>
      <c r="H64" s="74">
        <v>243424</v>
      </c>
      <c r="I64" s="74"/>
      <c r="J64" s="17">
        <v>243424</v>
      </c>
      <c r="K64" s="17">
        <v>243424</v>
      </c>
      <c r="L64" s="17">
        <v>243424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74">
        <v>0</v>
      </c>
      <c r="V64" s="74"/>
      <c r="W64" s="74">
        <v>0</v>
      </c>
      <c r="X64" s="74"/>
      <c r="Y64" s="13"/>
    </row>
    <row r="65" spans="1:25" ht="12.75">
      <c r="A65" s="72"/>
      <c r="B65" s="72"/>
      <c r="C65" s="72"/>
      <c r="D65" s="72">
        <v>4170</v>
      </c>
      <c r="E65" s="73" t="s">
        <v>80</v>
      </c>
      <c r="F65" s="73"/>
      <c r="G65" s="15" t="s">
        <v>65</v>
      </c>
      <c r="H65" s="74">
        <v>28500</v>
      </c>
      <c r="I65" s="74"/>
      <c r="J65" s="17">
        <v>28500</v>
      </c>
      <c r="K65" s="17">
        <v>28500</v>
      </c>
      <c r="L65" s="17">
        <v>28500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74">
        <v>0</v>
      </c>
      <c r="V65" s="74"/>
      <c r="W65" s="74">
        <v>0</v>
      </c>
      <c r="X65" s="74"/>
      <c r="Y65" s="13"/>
    </row>
    <row r="66" spans="1:25" ht="12.75">
      <c r="A66" s="72"/>
      <c r="B66" s="72"/>
      <c r="C66" s="72"/>
      <c r="D66" s="72"/>
      <c r="E66" s="73"/>
      <c r="F66" s="73"/>
      <c r="G66" s="15" t="s">
        <v>66</v>
      </c>
      <c r="H66" s="74">
        <v>-11000</v>
      </c>
      <c r="I66" s="74"/>
      <c r="J66" s="17">
        <v>-11000</v>
      </c>
      <c r="K66" s="17">
        <v>-11000</v>
      </c>
      <c r="L66" s="17">
        <v>-11000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74">
        <v>0</v>
      </c>
      <c r="V66" s="74"/>
      <c r="W66" s="74">
        <v>0</v>
      </c>
      <c r="X66" s="74"/>
      <c r="Y66" s="13"/>
    </row>
    <row r="67" spans="1:25" ht="12.75">
      <c r="A67" s="72"/>
      <c r="B67" s="72"/>
      <c r="C67" s="72"/>
      <c r="D67" s="72"/>
      <c r="E67" s="73"/>
      <c r="F67" s="73"/>
      <c r="G67" s="15" t="s">
        <v>67</v>
      </c>
      <c r="H67" s="74">
        <v>11000</v>
      </c>
      <c r="I67" s="74"/>
      <c r="J67" s="17">
        <v>11000</v>
      </c>
      <c r="K67" s="17">
        <v>11000</v>
      </c>
      <c r="L67" s="17">
        <v>11000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74">
        <v>0</v>
      </c>
      <c r="V67" s="74"/>
      <c r="W67" s="74">
        <v>0</v>
      </c>
      <c r="X67" s="74"/>
      <c r="Y67" s="13"/>
    </row>
    <row r="68" spans="1:25" ht="12.75">
      <c r="A68" s="72"/>
      <c r="B68" s="72"/>
      <c r="C68" s="72"/>
      <c r="D68" s="72"/>
      <c r="E68" s="73"/>
      <c r="F68" s="73"/>
      <c r="G68" s="15" t="s">
        <v>68</v>
      </c>
      <c r="H68" s="74">
        <v>28500</v>
      </c>
      <c r="I68" s="74"/>
      <c r="J68" s="17">
        <v>28500</v>
      </c>
      <c r="K68" s="17">
        <v>28500</v>
      </c>
      <c r="L68" s="17">
        <v>28500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74">
        <v>0</v>
      </c>
      <c r="V68" s="74"/>
      <c r="W68" s="74">
        <v>0</v>
      </c>
      <c r="X68" s="74"/>
      <c r="Y68" s="13"/>
    </row>
    <row r="69" spans="1:25" ht="12.75">
      <c r="A69" s="72"/>
      <c r="B69" s="72"/>
      <c r="C69" s="72"/>
      <c r="D69" s="72">
        <v>4210</v>
      </c>
      <c r="E69" s="73" t="s">
        <v>77</v>
      </c>
      <c r="F69" s="73"/>
      <c r="G69" s="15" t="s">
        <v>65</v>
      </c>
      <c r="H69" s="74">
        <v>355640</v>
      </c>
      <c r="I69" s="74"/>
      <c r="J69" s="17">
        <v>355640</v>
      </c>
      <c r="K69" s="17">
        <v>355640</v>
      </c>
      <c r="L69" s="17">
        <v>0</v>
      </c>
      <c r="M69" s="17">
        <v>355640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74">
        <v>0</v>
      </c>
      <c r="V69" s="74"/>
      <c r="W69" s="74">
        <v>0</v>
      </c>
      <c r="X69" s="74"/>
      <c r="Y69" s="13"/>
    </row>
    <row r="70" spans="1:25" ht="12.75">
      <c r="A70" s="72"/>
      <c r="B70" s="72"/>
      <c r="C70" s="72"/>
      <c r="D70" s="72"/>
      <c r="E70" s="73"/>
      <c r="F70" s="73"/>
      <c r="G70" s="15" t="s">
        <v>66</v>
      </c>
      <c r="H70" s="74">
        <v>0</v>
      </c>
      <c r="I70" s="74"/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74">
        <v>0</v>
      </c>
      <c r="V70" s="74"/>
      <c r="W70" s="74">
        <v>0</v>
      </c>
      <c r="X70" s="74"/>
      <c r="Y70" s="13"/>
    </row>
    <row r="71" spans="1:25" ht="12.75">
      <c r="A71" s="72"/>
      <c r="B71" s="72"/>
      <c r="C71" s="72"/>
      <c r="D71" s="72"/>
      <c r="E71" s="73"/>
      <c r="F71" s="73"/>
      <c r="G71" s="15" t="s">
        <v>67</v>
      </c>
      <c r="H71" s="74">
        <v>16000</v>
      </c>
      <c r="I71" s="74"/>
      <c r="J71" s="17">
        <v>16000</v>
      </c>
      <c r="K71" s="17">
        <v>16000</v>
      </c>
      <c r="L71" s="17">
        <v>0</v>
      </c>
      <c r="M71" s="17">
        <v>16000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74">
        <v>0</v>
      </c>
      <c r="V71" s="74"/>
      <c r="W71" s="74">
        <v>0</v>
      </c>
      <c r="X71" s="74"/>
      <c r="Y71" s="13"/>
    </row>
    <row r="72" spans="1:25" ht="12.75">
      <c r="A72" s="72"/>
      <c r="B72" s="72"/>
      <c r="C72" s="72"/>
      <c r="D72" s="72"/>
      <c r="E72" s="73"/>
      <c r="F72" s="73"/>
      <c r="G72" s="15" t="s">
        <v>68</v>
      </c>
      <c r="H72" s="74">
        <v>371640</v>
      </c>
      <c r="I72" s="74"/>
      <c r="J72" s="17">
        <v>371640</v>
      </c>
      <c r="K72" s="17">
        <v>371640</v>
      </c>
      <c r="L72" s="17">
        <v>0</v>
      </c>
      <c r="M72" s="17">
        <v>371640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74">
        <v>0</v>
      </c>
      <c r="V72" s="74"/>
      <c r="W72" s="74">
        <v>0</v>
      </c>
      <c r="X72" s="74"/>
      <c r="Y72" s="13"/>
    </row>
    <row r="73" spans="1:25" ht="12.75">
      <c r="A73" s="72"/>
      <c r="B73" s="72"/>
      <c r="C73" s="72"/>
      <c r="D73" s="72">
        <v>4300</v>
      </c>
      <c r="E73" s="73" t="s">
        <v>71</v>
      </c>
      <c r="F73" s="73"/>
      <c r="G73" s="15" t="s">
        <v>65</v>
      </c>
      <c r="H73" s="74">
        <v>2348314</v>
      </c>
      <c r="I73" s="74"/>
      <c r="J73" s="17">
        <v>2348314</v>
      </c>
      <c r="K73" s="17">
        <v>2348314</v>
      </c>
      <c r="L73" s="17">
        <v>0</v>
      </c>
      <c r="M73" s="17">
        <v>2348314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74">
        <v>0</v>
      </c>
      <c r="V73" s="74"/>
      <c r="W73" s="74">
        <v>0</v>
      </c>
      <c r="X73" s="74"/>
      <c r="Y73" s="13"/>
    </row>
    <row r="74" spans="1:25" ht="12.75">
      <c r="A74" s="72"/>
      <c r="B74" s="72"/>
      <c r="C74" s="72"/>
      <c r="D74" s="72"/>
      <c r="E74" s="73"/>
      <c r="F74" s="73"/>
      <c r="G74" s="15" t="s">
        <v>66</v>
      </c>
      <c r="H74" s="74">
        <v>-188000</v>
      </c>
      <c r="I74" s="74"/>
      <c r="J74" s="17">
        <v>-188000</v>
      </c>
      <c r="K74" s="17">
        <v>-188000</v>
      </c>
      <c r="L74" s="17">
        <v>0</v>
      </c>
      <c r="M74" s="17">
        <v>-188000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74">
        <v>0</v>
      </c>
      <c r="V74" s="74"/>
      <c r="W74" s="74">
        <v>0</v>
      </c>
      <c r="X74" s="74"/>
      <c r="Y74" s="13"/>
    </row>
    <row r="75" spans="1:25" ht="12.75">
      <c r="A75" s="72"/>
      <c r="B75" s="72"/>
      <c r="C75" s="72"/>
      <c r="D75" s="72"/>
      <c r="E75" s="73"/>
      <c r="F75" s="73"/>
      <c r="G75" s="15" t="s">
        <v>67</v>
      </c>
      <c r="H75" s="74">
        <v>160000</v>
      </c>
      <c r="I75" s="74"/>
      <c r="J75" s="17">
        <v>160000</v>
      </c>
      <c r="K75" s="17">
        <v>160000</v>
      </c>
      <c r="L75" s="17">
        <v>0</v>
      </c>
      <c r="M75" s="17">
        <v>160000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74">
        <v>0</v>
      </c>
      <c r="V75" s="74"/>
      <c r="W75" s="74">
        <v>0</v>
      </c>
      <c r="X75" s="74"/>
      <c r="Y75" s="13"/>
    </row>
    <row r="76" spans="1:25" ht="12.75">
      <c r="A76" s="72"/>
      <c r="B76" s="72"/>
      <c r="C76" s="72"/>
      <c r="D76" s="72"/>
      <c r="E76" s="73"/>
      <c r="F76" s="73"/>
      <c r="G76" s="15" t="s">
        <v>68</v>
      </c>
      <c r="H76" s="74">
        <v>2320314</v>
      </c>
      <c r="I76" s="74"/>
      <c r="J76" s="17">
        <v>2320314</v>
      </c>
      <c r="K76" s="17">
        <v>2320314</v>
      </c>
      <c r="L76" s="17">
        <v>0</v>
      </c>
      <c r="M76" s="17">
        <v>2320314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74">
        <v>0</v>
      </c>
      <c r="V76" s="74"/>
      <c r="W76" s="74">
        <v>0</v>
      </c>
      <c r="X76" s="74"/>
      <c r="Y76" s="13"/>
    </row>
    <row r="77" spans="1:25" ht="18" customHeight="1">
      <c r="A77" s="72"/>
      <c r="B77" s="72"/>
      <c r="C77" s="72"/>
      <c r="D77" s="72">
        <v>4390</v>
      </c>
      <c r="E77" s="73" t="s">
        <v>81</v>
      </c>
      <c r="F77" s="73"/>
      <c r="G77" s="15" t="s">
        <v>65</v>
      </c>
      <c r="H77" s="74">
        <v>30000</v>
      </c>
      <c r="I77" s="74"/>
      <c r="J77" s="17">
        <v>30000</v>
      </c>
      <c r="K77" s="17">
        <v>30000</v>
      </c>
      <c r="L77" s="17">
        <v>0</v>
      </c>
      <c r="M77" s="17">
        <v>30000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74">
        <v>0</v>
      </c>
      <c r="V77" s="74"/>
      <c r="W77" s="74">
        <v>0</v>
      </c>
      <c r="X77" s="74"/>
      <c r="Y77" s="13"/>
    </row>
    <row r="78" spans="1:25" ht="19.5" customHeight="1">
      <c r="A78" s="72"/>
      <c r="B78" s="72"/>
      <c r="C78" s="72"/>
      <c r="D78" s="72"/>
      <c r="E78" s="73"/>
      <c r="F78" s="73"/>
      <c r="G78" s="15" t="s">
        <v>66</v>
      </c>
      <c r="H78" s="74">
        <v>-20000</v>
      </c>
      <c r="I78" s="74"/>
      <c r="J78" s="17">
        <v>-20000</v>
      </c>
      <c r="K78" s="17">
        <v>-20000</v>
      </c>
      <c r="L78" s="17">
        <v>0</v>
      </c>
      <c r="M78" s="17">
        <v>-20000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74">
        <v>0</v>
      </c>
      <c r="V78" s="74"/>
      <c r="W78" s="74">
        <v>0</v>
      </c>
      <c r="X78" s="74"/>
      <c r="Y78" s="13"/>
    </row>
    <row r="79" spans="1:25" ht="23.25" customHeight="1">
      <c r="A79" s="72"/>
      <c r="B79" s="72"/>
      <c r="C79" s="72"/>
      <c r="D79" s="72"/>
      <c r="E79" s="73"/>
      <c r="F79" s="73"/>
      <c r="G79" s="15" t="s">
        <v>67</v>
      </c>
      <c r="H79" s="74">
        <v>20000</v>
      </c>
      <c r="I79" s="74"/>
      <c r="J79" s="17">
        <v>20000</v>
      </c>
      <c r="K79" s="17">
        <v>20000</v>
      </c>
      <c r="L79" s="17">
        <v>0</v>
      </c>
      <c r="M79" s="17">
        <v>20000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74">
        <v>0</v>
      </c>
      <c r="V79" s="74"/>
      <c r="W79" s="74">
        <v>0</v>
      </c>
      <c r="X79" s="74"/>
      <c r="Y79" s="13"/>
    </row>
    <row r="80" spans="1:25" ht="21" customHeight="1">
      <c r="A80" s="72"/>
      <c r="B80" s="72"/>
      <c r="C80" s="72"/>
      <c r="D80" s="72"/>
      <c r="E80" s="73"/>
      <c r="F80" s="73"/>
      <c r="G80" s="15" t="s">
        <v>68</v>
      </c>
      <c r="H80" s="74">
        <v>30000</v>
      </c>
      <c r="I80" s="74"/>
      <c r="J80" s="17">
        <v>30000</v>
      </c>
      <c r="K80" s="17">
        <v>30000</v>
      </c>
      <c r="L80" s="17">
        <v>0</v>
      </c>
      <c r="M80" s="17">
        <v>30000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74">
        <v>0</v>
      </c>
      <c r="V80" s="74"/>
      <c r="W80" s="74">
        <v>0</v>
      </c>
      <c r="X80" s="74"/>
      <c r="Y80" s="13"/>
    </row>
    <row r="81" spans="1:25" ht="12.75">
      <c r="A81" s="72"/>
      <c r="B81" s="72"/>
      <c r="C81" s="72"/>
      <c r="D81" s="72">
        <v>4610</v>
      </c>
      <c r="E81" s="73" t="s">
        <v>82</v>
      </c>
      <c r="F81" s="73"/>
      <c r="G81" s="15" t="s">
        <v>65</v>
      </c>
      <c r="H81" s="74">
        <v>126000</v>
      </c>
      <c r="I81" s="74"/>
      <c r="J81" s="17">
        <v>126000</v>
      </c>
      <c r="K81" s="17">
        <v>126000</v>
      </c>
      <c r="L81" s="17">
        <v>0</v>
      </c>
      <c r="M81" s="17">
        <v>126000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74">
        <v>0</v>
      </c>
      <c r="V81" s="74"/>
      <c r="W81" s="74">
        <v>0</v>
      </c>
      <c r="X81" s="74"/>
      <c r="Y81" s="13"/>
    </row>
    <row r="82" spans="1:25" ht="12.75">
      <c r="A82" s="72"/>
      <c r="B82" s="72"/>
      <c r="C82" s="72"/>
      <c r="D82" s="72"/>
      <c r="E82" s="73"/>
      <c r="F82" s="73"/>
      <c r="G82" s="15" t="s">
        <v>66</v>
      </c>
      <c r="H82" s="74">
        <v>-120000</v>
      </c>
      <c r="I82" s="74"/>
      <c r="J82" s="17">
        <v>-120000</v>
      </c>
      <c r="K82" s="17">
        <v>-120000</v>
      </c>
      <c r="L82" s="17">
        <v>0</v>
      </c>
      <c r="M82" s="17">
        <v>-120000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74">
        <v>0</v>
      </c>
      <c r="V82" s="74"/>
      <c r="W82" s="74">
        <v>0</v>
      </c>
      <c r="X82" s="74"/>
      <c r="Y82" s="13"/>
    </row>
    <row r="83" spans="1:25" ht="12.75">
      <c r="A83" s="72"/>
      <c r="B83" s="72"/>
      <c r="C83" s="72"/>
      <c r="D83" s="72"/>
      <c r="E83" s="73"/>
      <c r="F83" s="73"/>
      <c r="G83" s="15" t="s">
        <v>67</v>
      </c>
      <c r="H83" s="74">
        <v>120000</v>
      </c>
      <c r="I83" s="74"/>
      <c r="J83" s="17">
        <v>120000</v>
      </c>
      <c r="K83" s="17">
        <v>120000</v>
      </c>
      <c r="L83" s="17">
        <v>0</v>
      </c>
      <c r="M83" s="17">
        <v>120000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74">
        <v>0</v>
      </c>
      <c r="V83" s="74"/>
      <c r="W83" s="74">
        <v>0</v>
      </c>
      <c r="X83" s="74"/>
      <c r="Y83" s="13"/>
    </row>
    <row r="84" spans="1:25" ht="12.75">
      <c r="A84" s="72"/>
      <c r="B84" s="72"/>
      <c r="C84" s="72"/>
      <c r="D84" s="72"/>
      <c r="E84" s="73"/>
      <c r="F84" s="73"/>
      <c r="G84" s="15" t="s">
        <v>68</v>
      </c>
      <c r="H84" s="74">
        <v>126000</v>
      </c>
      <c r="I84" s="74"/>
      <c r="J84" s="17">
        <v>126000</v>
      </c>
      <c r="K84" s="17">
        <v>126000</v>
      </c>
      <c r="L84" s="17">
        <v>0</v>
      </c>
      <c r="M84" s="17">
        <v>126000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74">
        <v>0</v>
      </c>
      <c r="V84" s="74"/>
      <c r="W84" s="74">
        <v>0</v>
      </c>
      <c r="X84" s="74"/>
      <c r="Y84" s="13"/>
    </row>
    <row r="85" spans="1:25" ht="12.75">
      <c r="A85" s="72"/>
      <c r="B85" s="72"/>
      <c r="C85" s="72"/>
      <c r="D85" s="72">
        <v>6050</v>
      </c>
      <c r="E85" s="73" t="s">
        <v>73</v>
      </c>
      <c r="F85" s="73"/>
      <c r="G85" s="15" t="s">
        <v>65</v>
      </c>
      <c r="H85" s="74">
        <v>423065</v>
      </c>
      <c r="I85" s="74"/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423065</v>
      </c>
      <c r="T85" s="17">
        <v>423065</v>
      </c>
      <c r="U85" s="74">
        <v>0</v>
      </c>
      <c r="V85" s="74"/>
      <c r="W85" s="74">
        <v>0</v>
      </c>
      <c r="X85" s="74"/>
      <c r="Y85" s="13"/>
    </row>
    <row r="86" spans="1:25" ht="12.75">
      <c r="A86" s="72"/>
      <c r="B86" s="72"/>
      <c r="C86" s="72"/>
      <c r="D86" s="72"/>
      <c r="E86" s="73"/>
      <c r="F86" s="73"/>
      <c r="G86" s="15" t="s">
        <v>66</v>
      </c>
      <c r="H86" s="74">
        <v>0</v>
      </c>
      <c r="I86" s="74"/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74">
        <v>0</v>
      </c>
      <c r="V86" s="74"/>
      <c r="W86" s="74">
        <v>0</v>
      </c>
      <c r="X86" s="74"/>
      <c r="Y86" s="13"/>
    </row>
    <row r="87" spans="1:25" ht="12.75">
      <c r="A87" s="72"/>
      <c r="B87" s="72"/>
      <c r="C87" s="72"/>
      <c r="D87" s="72"/>
      <c r="E87" s="73"/>
      <c r="F87" s="73"/>
      <c r="G87" s="15" t="s">
        <v>67</v>
      </c>
      <c r="H87" s="74">
        <v>102490</v>
      </c>
      <c r="I87" s="74"/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102490</v>
      </c>
      <c r="T87" s="17">
        <v>102490</v>
      </c>
      <c r="U87" s="74">
        <v>0</v>
      </c>
      <c r="V87" s="74"/>
      <c r="W87" s="74">
        <v>0</v>
      </c>
      <c r="X87" s="74"/>
      <c r="Y87" s="13"/>
    </row>
    <row r="88" spans="1:25" ht="12.75">
      <c r="A88" s="72"/>
      <c r="B88" s="72"/>
      <c r="C88" s="72"/>
      <c r="D88" s="72"/>
      <c r="E88" s="73"/>
      <c r="F88" s="73"/>
      <c r="G88" s="15" t="s">
        <v>68</v>
      </c>
      <c r="H88" s="74">
        <v>525555</v>
      </c>
      <c r="I88" s="74"/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525555</v>
      </c>
      <c r="T88" s="17">
        <v>525555</v>
      </c>
      <c r="U88" s="74">
        <v>0</v>
      </c>
      <c r="V88" s="74"/>
      <c r="W88" s="74">
        <v>0</v>
      </c>
      <c r="X88" s="74"/>
      <c r="Y88" s="13"/>
    </row>
    <row r="89" spans="1:25" ht="12.75">
      <c r="A89" s="72"/>
      <c r="B89" s="72"/>
      <c r="C89" s="72"/>
      <c r="D89" s="72">
        <v>6059</v>
      </c>
      <c r="E89" s="73" t="s">
        <v>73</v>
      </c>
      <c r="F89" s="73"/>
      <c r="G89" s="15" t="s">
        <v>65</v>
      </c>
      <c r="H89" s="74">
        <v>340792</v>
      </c>
      <c r="I89" s="74"/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340792</v>
      </c>
      <c r="T89" s="17">
        <v>340792</v>
      </c>
      <c r="U89" s="74">
        <v>340792</v>
      </c>
      <c r="V89" s="74"/>
      <c r="W89" s="74">
        <v>0</v>
      </c>
      <c r="X89" s="74"/>
      <c r="Y89" s="13"/>
    </row>
    <row r="90" spans="1:25" ht="12.75">
      <c r="A90" s="72"/>
      <c r="B90" s="72"/>
      <c r="C90" s="72"/>
      <c r="D90" s="72"/>
      <c r="E90" s="73"/>
      <c r="F90" s="73"/>
      <c r="G90" s="15" t="s">
        <v>66</v>
      </c>
      <c r="H90" s="74">
        <v>-102490</v>
      </c>
      <c r="I90" s="74"/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-102490</v>
      </c>
      <c r="T90" s="17">
        <v>-102490</v>
      </c>
      <c r="U90" s="74">
        <v>-102490</v>
      </c>
      <c r="V90" s="74"/>
      <c r="W90" s="74">
        <v>0</v>
      </c>
      <c r="X90" s="74"/>
      <c r="Y90" s="13"/>
    </row>
    <row r="91" spans="1:25" ht="12.75">
      <c r="A91" s="72"/>
      <c r="B91" s="72"/>
      <c r="C91" s="72"/>
      <c r="D91" s="72"/>
      <c r="E91" s="73"/>
      <c r="F91" s="73"/>
      <c r="G91" s="15" t="s">
        <v>67</v>
      </c>
      <c r="H91" s="74">
        <v>0</v>
      </c>
      <c r="I91" s="74"/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74">
        <v>0</v>
      </c>
      <c r="V91" s="74"/>
      <c r="W91" s="74">
        <v>0</v>
      </c>
      <c r="X91" s="74"/>
      <c r="Y91" s="13"/>
    </row>
    <row r="92" spans="1:25" ht="12.75">
      <c r="A92" s="72"/>
      <c r="B92" s="72"/>
      <c r="C92" s="72"/>
      <c r="D92" s="72"/>
      <c r="E92" s="73"/>
      <c r="F92" s="73"/>
      <c r="G92" s="15" t="s">
        <v>68</v>
      </c>
      <c r="H92" s="74">
        <v>238302</v>
      </c>
      <c r="I92" s="74"/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238302</v>
      </c>
      <c r="T92" s="17">
        <v>238302</v>
      </c>
      <c r="U92" s="74">
        <v>238302</v>
      </c>
      <c r="V92" s="74"/>
      <c r="W92" s="74">
        <v>0</v>
      </c>
      <c r="X92" s="74"/>
      <c r="Y92" s="13"/>
    </row>
    <row r="93" spans="1:25" ht="12.75">
      <c r="A93" s="72"/>
      <c r="B93" s="72"/>
      <c r="C93" s="72"/>
      <c r="D93" s="72">
        <v>6060</v>
      </c>
      <c r="E93" s="73" t="s">
        <v>83</v>
      </c>
      <c r="F93" s="73"/>
      <c r="G93" s="15" t="s">
        <v>65</v>
      </c>
      <c r="H93" s="74">
        <v>395000</v>
      </c>
      <c r="I93" s="74"/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395000</v>
      </c>
      <c r="T93" s="17">
        <v>395000</v>
      </c>
      <c r="U93" s="74">
        <v>0</v>
      </c>
      <c r="V93" s="74"/>
      <c r="W93" s="74">
        <v>0</v>
      </c>
      <c r="X93" s="74"/>
      <c r="Y93" s="13"/>
    </row>
    <row r="94" spans="1:25" ht="12.75">
      <c r="A94" s="72"/>
      <c r="B94" s="72"/>
      <c r="C94" s="72"/>
      <c r="D94" s="72"/>
      <c r="E94" s="73"/>
      <c r="F94" s="73"/>
      <c r="G94" s="15" t="s">
        <v>66</v>
      </c>
      <c r="H94" s="74">
        <v>0</v>
      </c>
      <c r="I94" s="74"/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74">
        <v>0</v>
      </c>
      <c r="V94" s="74"/>
      <c r="W94" s="74">
        <v>0</v>
      </c>
      <c r="X94" s="74"/>
      <c r="Y94" s="13"/>
    </row>
    <row r="95" spans="1:25" ht="12.75">
      <c r="A95" s="72"/>
      <c r="B95" s="72"/>
      <c r="C95" s="72"/>
      <c r="D95" s="72"/>
      <c r="E95" s="73"/>
      <c r="F95" s="73"/>
      <c r="G95" s="15" t="s">
        <v>67</v>
      </c>
      <c r="H95" s="74">
        <v>12000</v>
      </c>
      <c r="I95" s="74"/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12000</v>
      </c>
      <c r="T95" s="17">
        <v>12000</v>
      </c>
      <c r="U95" s="74">
        <v>0</v>
      </c>
      <c r="V95" s="74"/>
      <c r="W95" s="74">
        <v>0</v>
      </c>
      <c r="X95" s="74"/>
      <c r="Y95" s="13"/>
    </row>
    <row r="96" spans="1:25" ht="12.75">
      <c r="A96" s="72"/>
      <c r="B96" s="72"/>
      <c r="C96" s="72"/>
      <c r="D96" s="72"/>
      <c r="E96" s="73"/>
      <c r="F96" s="73"/>
      <c r="G96" s="15" t="s">
        <v>68</v>
      </c>
      <c r="H96" s="74">
        <v>407000</v>
      </c>
      <c r="I96" s="74"/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407000</v>
      </c>
      <c r="T96" s="17">
        <v>407000</v>
      </c>
      <c r="U96" s="74">
        <v>0</v>
      </c>
      <c r="V96" s="74"/>
      <c r="W96" s="74">
        <v>0</v>
      </c>
      <c r="X96" s="74"/>
      <c r="Y96" s="13"/>
    </row>
    <row r="97" spans="1:25" ht="12.75">
      <c r="A97" s="69">
        <v>852</v>
      </c>
      <c r="B97" s="69"/>
      <c r="C97" s="69"/>
      <c r="D97" s="70" t="s">
        <v>17</v>
      </c>
      <c r="E97" s="70"/>
      <c r="F97" s="70"/>
      <c r="G97" s="15" t="s">
        <v>65</v>
      </c>
      <c r="H97" s="71">
        <v>18096540</v>
      </c>
      <c r="I97" s="71"/>
      <c r="J97" s="16">
        <v>17162328</v>
      </c>
      <c r="K97" s="16">
        <v>11982996</v>
      </c>
      <c r="L97" s="16">
        <v>8975491</v>
      </c>
      <c r="M97" s="16">
        <v>3007505</v>
      </c>
      <c r="N97" s="16">
        <v>3916403</v>
      </c>
      <c r="O97" s="16">
        <v>40470</v>
      </c>
      <c r="P97" s="16">
        <v>1222459</v>
      </c>
      <c r="Q97" s="16">
        <v>0</v>
      </c>
      <c r="R97" s="16">
        <v>0</v>
      </c>
      <c r="S97" s="16">
        <v>934212</v>
      </c>
      <c r="T97" s="16">
        <v>934212</v>
      </c>
      <c r="U97" s="71">
        <v>9300</v>
      </c>
      <c r="V97" s="71"/>
      <c r="W97" s="71">
        <v>0</v>
      </c>
      <c r="X97" s="71"/>
      <c r="Y97" s="13"/>
    </row>
    <row r="98" spans="1:25" ht="12.75">
      <c r="A98" s="69"/>
      <c r="B98" s="69"/>
      <c r="C98" s="69"/>
      <c r="D98" s="70"/>
      <c r="E98" s="70"/>
      <c r="F98" s="70"/>
      <c r="G98" s="15" t="s">
        <v>66</v>
      </c>
      <c r="H98" s="71">
        <v>-15375</v>
      </c>
      <c r="I98" s="71"/>
      <c r="J98" s="16">
        <v>-15375</v>
      </c>
      <c r="K98" s="16">
        <v>-15375</v>
      </c>
      <c r="L98" s="16">
        <v>0</v>
      </c>
      <c r="M98" s="16">
        <v>-15375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71">
        <v>0</v>
      </c>
      <c r="V98" s="71"/>
      <c r="W98" s="71">
        <v>0</v>
      </c>
      <c r="X98" s="71"/>
      <c r="Y98" s="13"/>
    </row>
    <row r="99" spans="1:25" ht="12.75">
      <c r="A99" s="69"/>
      <c r="B99" s="69"/>
      <c r="C99" s="69"/>
      <c r="D99" s="70"/>
      <c r="E99" s="70"/>
      <c r="F99" s="70"/>
      <c r="G99" s="15" t="s">
        <v>67</v>
      </c>
      <c r="H99" s="71">
        <v>56784</v>
      </c>
      <c r="I99" s="71"/>
      <c r="J99" s="16">
        <v>56784</v>
      </c>
      <c r="K99" s="16">
        <v>27683</v>
      </c>
      <c r="L99" s="16">
        <v>12109</v>
      </c>
      <c r="M99" s="16">
        <v>15574</v>
      </c>
      <c r="N99" s="16">
        <v>29101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71">
        <v>0</v>
      </c>
      <c r="V99" s="71"/>
      <c r="W99" s="71">
        <v>0</v>
      </c>
      <c r="X99" s="71"/>
      <c r="Y99" s="13"/>
    </row>
    <row r="100" spans="1:25" ht="12.75">
      <c r="A100" s="69"/>
      <c r="B100" s="69"/>
      <c r="C100" s="69"/>
      <c r="D100" s="70"/>
      <c r="E100" s="70"/>
      <c r="F100" s="70"/>
      <c r="G100" s="15" t="s">
        <v>68</v>
      </c>
      <c r="H100" s="71">
        <v>18137949</v>
      </c>
      <c r="I100" s="71"/>
      <c r="J100" s="16">
        <v>17203737</v>
      </c>
      <c r="K100" s="16">
        <v>11995304</v>
      </c>
      <c r="L100" s="16">
        <v>8987600</v>
      </c>
      <c r="M100" s="16">
        <v>3007704</v>
      </c>
      <c r="N100" s="16">
        <v>3945504</v>
      </c>
      <c r="O100" s="16">
        <v>40470</v>
      </c>
      <c r="P100" s="16">
        <v>1222459</v>
      </c>
      <c r="Q100" s="16">
        <v>0</v>
      </c>
      <c r="R100" s="16">
        <v>0</v>
      </c>
      <c r="S100" s="16">
        <v>934212</v>
      </c>
      <c r="T100" s="16">
        <v>934212</v>
      </c>
      <c r="U100" s="71">
        <v>9300</v>
      </c>
      <c r="V100" s="71"/>
      <c r="W100" s="71">
        <v>0</v>
      </c>
      <c r="X100" s="71"/>
      <c r="Y100" s="13"/>
    </row>
    <row r="101" spans="1:25" ht="12.75">
      <c r="A101" s="69"/>
      <c r="B101" s="69"/>
      <c r="C101" s="69">
        <v>85202</v>
      </c>
      <c r="D101" s="70" t="s">
        <v>25</v>
      </c>
      <c r="E101" s="70"/>
      <c r="F101" s="70"/>
      <c r="G101" s="15" t="s">
        <v>65</v>
      </c>
      <c r="H101" s="71">
        <v>14604283</v>
      </c>
      <c r="I101" s="71"/>
      <c r="J101" s="16">
        <v>13679371</v>
      </c>
      <c r="K101" s="16">
        <v>10074966</v>
      </c>
      <c r="L101" s="16">
        <v>7300351</v>
      </c>
      <c r="M101" s="16">
        <v>2774615</v>
      </c>
      <c r="N101" s="16">
        <v>3566435</v>
      </c>
      <c r="O101" s="16">
        <v>37970</v>
      </c>
      <c r="P101" s="16">
        <v>0</v>
      </c>
      <c r="Q101" s="16">
        <v>0</v>
      </c>
      <c r="R101" s="16">
        <v>0</v>
      </c>
      <c r="S101" s="16">
        <v>924912</v>
      </c>
      <c r="T101" s="16">
        <v>924912</v>
      </c>
      <c r="U101" s="71">
        <v>0</v>
      </c>
      <c r="V101" s="71"/>
      <c r="W101" s="71">
        <v>0</v>
      </c>
      <c r="X101" s="71"/>
      <c r="Y101" s="13"/>
    </row>
    <row r="102" spans="1:25" ht="12.75">
      <c r="A102" s="69"/>
      <c r="B102" s="69"/>
      <c r="C102" s="69"/>
      <c r="D102" s="70"/>
      <c r="E102" s="70"/>
      <c r="F102" s="70"/>
      <c r="G102" s="15" t="s">
        <v>66</v>
      </c>
      <c r="H102" s="71">
        <v>-15375</v>
      </c>
      <c r="I102" s="71"/>
      <c r="J102" s="16">
        <v>-15375</v>
      </c>
      <c r="K102" s="16">
        <v>-15375</v>
      </c>
      <c r="L102" s="16">
        <v>0</v>
      </c>
      <c r="M102" s="16">
        <v>-15375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71">
        <v>0</v>
      </c>
      <c r="V102" s="71"/>
      <c r="W102" s="71">
        <v>0</v>
      </c>
      <c r="X102" s="71"/>
      <c r="Y102" s="13"/>
    </row>
    <row r="103" spans="1:25" ht="12.75">
      <c r="A103" s="69"/>
      <c r="B103" s="69"/>
      <c r="C103" s="69"/>
      <c r="D103" s="70"/>
      <c r="E103" s="70"/>
      <c r="F103" s="70"/>
      <c r="G103" s="15" t="s">
        <v>67</v>
      </c>
      <c r="H103" s="71">
        <v>56784</v>
      </c>
      <c r="I103" s="71"/>
      <c r="J103" s="16">
        <v>56784</v>
      </c>
      <c r="K103" s="16">
        <v>27683</v>
      </c>
      <c r="L103" s="16">
        <v>12109</v>
      </c>
      <c r="M103" s="16">
        <v>15574</v>
      </c>
      <c r="N103" s="16">
        <v>29101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71">
        <v>0</v>
      </c>
      <c r="V103" s="71"/>
      <c r="W103" s="71">
        <v>0</v>
      </c>
      <c r="X103" s="71"/>
      <c r="Y103" s="13"/>
    </row>
    <row r="104" spans="1:25" ht="12.75">
      <c r="A104" s="69"/>
      <c r="B104" s="69"/>
      <c r="C104" s="69"/>
      <c r="D104" s="70"/>
      <c r="E104" s="70"/>
      <c r="F104" s="70"/>
      <c r="G104" s="15" t="s">
        <v>68</v>
      </c>
      <c r="H104" s="71">
        <v>14645692</v>
      </c>
      <c r="I104" s="71"/>
      <c r="J104" s="16">
        <v>13720780</v>
      </c>
      <c r="K104" s="16">
        <v>10087274</v>
      </c>
      <c r="L104" s="16">
        <v>7312460</v>
      </c>
      <c r="M104" s="16">
        <v>2774814</v>
      </c>
      <c r="N104" s="16">
        <v>3595536</v>
      </c>
      <c r="O104" s="16">
        <v>37970</v>
      </c>
      <c r="P104" s="16">
        <v>0</v>
      </c>
      <c r="Q104" s="16">
        <v>0</v>
      </c>
      <c r="R104" s="16">
        <v>0</v>
      </c>
      <c r="S104" s="16">
        <v>924912</v>
      </c>
      <c r="T104" s="16">
        <v>924912</v>
      </c>
      <c r="U104" s="71">
        <v>0</v>
      </c>
      <c r="V104" s="71"/>
      <c r="W104" s="71">
        <v>0</v>
      </c>
      <c r="X104" s="71"/>
      <c r="Y104" s="13"/>
    </row>
    <row r="105" spans="1:25" ht="12.75">
      <c r="A105" s="72"/>
      <c r="B105" s="72"/>
      <c r="C105" s="72"/>
      <c r="D105" s="72">
        <v>2830</v>
      </c>
      <c r="E105" s="73" t="s">
        <v>84</v>
      </c>
      <c r="F105" s="73"/>
      <c r="G105" s="15" t="s">
        <v>65</v>
      </c>
      <c r="H105" s="74">
        <v>3566435</v>
      </c>
      <c r="I105" s="74"/>
      <c r="J105" s="17">
        <v>3566435</v>
      </c>
      <c r="K105" s="17">
        <v>0</v>
      </c>
      <c r="L105" s="17">
        <v>0</v>
      </c>
      <c r="M105" s="17">
        <v>0</v>
      </c>
      <c r="N105" s="17">
        <v>3566435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74">
        <v>0</v>
      </c>
      <c r="V105" s="74"/>
      <c r="W105" s="74">
        <v>0</v>
      </c>
      <c r="X105" s="74"/>
      <c r="Y105" s="13"/>
    </row>
    <row r="106" spans="1:25" ht="12.75">
      <c r="A106" s="72"/>
      <c r="B106" s="72"/>
      <c r="C106" s="72"/>
      <c r="D106" s="72"/>
      <c r="E106" s="73"/>
      <c r="F106" s="73"/>
      <c r="G106" s="15" t="s">
        <v>66</v>
      </c>
      <c r="H106" s="74">
        <v>0</v>
      </c>
      <c r="I106" s="74"/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74">
        <v>0</v>
      </c>
      <c r="V106" s="74"/>
      <c r="W106" s="74">
        <v>0</v>
      </c>
      <c r="X106" s="74"/>
      <c r="Y106" s="13"/>
    </row>
    <row r="107" spans="1:25" ht="12.75">
      <c r="A107" s="72"/>
      <c r="B107" s="72"/>
      <c r="C107" s="72"/>
      <c r="D107" s="72"/>
      <c r="E107" s="73"/>
      <c r="F107" s="73"/>
      <c r="G107" s="15" t="s">
        <v>67</v>
      </c>
      <c r="H107" s="74">
        <v>29101</v>
      </c>
      <c r="I107" s="74"/>
      <c r="J107" s="17">
        <v>29101</v>
      </c>
      <c r="K107" s="17">
        <v>0</v>
      </c>
      <c r="L107" s="17">
        <v>0</v>
      </c>
      <c r="M107" s="17">
        <v>0</v>
      </c>
      <c r="N107" s="17">
        <v>29101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74">
        <v>0</v>
      </c>
      <c r="V107" s="74"/>
      <c r="W107" s="74">
        <v>0</v>
      </c>
      <c r="X107" s="74"/>
      <c r="Y107" s="13"/>
    </row>
    <row r="108" spans="1:25" ht="12.75">
      <c r="A108" s="72"/>
      <c r="B108" s="72"/>
      <c r="C108" s="72"/>
      <c r="D108" s="72"/>
      <c r="E108" s="73"/>
      <c r="F108" s="73"/>
      <c r="G108" s="15" t="s">
        <v>68</v>
      </c>
      <c r="H108" s="74">
        <v>3595536</v>
      </c>
      <c r="I108" s="74"/>
      <c r="J108" s="17">
        <v>3595536</v>
      </c>
      <c r="K108" s="17">
        <v>0</v>
      </c>
      <c r="L108" s="17">
        <v>0</v>
      </c>
      <c r="M108" s="17">
        <v>0</v>
      </c>
      <c r="N108" s="17">
        <v>3595536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74">
        <v>0</v>
      </c>
      <c r="V108" s="74"/>
      <c r="W108" s="74">
        <v>0</v>
      </c>
      <c r="X108" s="74"/>
      <c r="Y108" s="13"/>
    </row>
    <row r="109" spans="1:25" ht="12.75">
      <c r="A109" s="72"/>
      <c r="B109" s="72"/>
      <c r="C109" s="72"/>
      <c r="D109" s="72">
        <v>4010</v>
      </c>
      <c r="E109" s="73" t="s">
        <v>76</v>
      </c>
      <c r="F109" s="73"/>
      <c r="G109" s="15" t="s">
        <v>65</v>
      </c>
      <c r="H109" s="74">
        <v>5710854</v>
      </c>
      <c r="I109" s="74"/>
      <c r="J109" s="17">
        <v>5710854</v>
      </c>
      <c r="K109" s="17">
        <v>5710854</v>
      </c>
      <c r="L109" s="17">
        <v>5710854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74">
        <v>0</v>
      </c>
      <c r="V109" s="74"/>
      <c r="W109" s="74">
        <v>0</v>
      </c>
      <c r="X109" s="74"/>
      <c r="Y109" s="13"/>
    </row>
    <row r="110" spans="1:25" ht="12.75">
      <c r="A110" s="72"/>
      <c r="B110" s="72"/>
      <c r="C110" s="72"/>
      <c r="D110" s="72"/>
      <c r="E110" s="73"/>
      <c r="F110" s="73"/>
      <c r="G110" s="15" t="s">
        <v>66</v>
      </c>
      <c r="H110" s="74">
        <v>0</v>
      </c>
      <c r="I110" s="74"/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74">
        <v>0</v>
      </c>
      <c r="V110" s="74"/>
      <c r="W110" s="74">
        <v>0</v>
      </c>
      <c r="X110" s="74"/>
      <c r="Y110" s="13"/>
    </row>
    <row r="111" spans="1:25" ht="12.75">
      <c r="A111" s="72"/>
      <c r="B111" s="72"/>
      <c r="C111" s="72"/>
      <c r="D111" s="72"/>
      <c r="E111" s="73"/>
      <c r="F111" s="73"/>
      <c r="G111" s="15" t="s">
        <v>67</v>
      </c>
      <c r="H111" s="74">
        <v>12109</v>
      </c>
      <c r="I111" s="74"/>
      <c r="J111" s="17">
        <v>12109</v>
      </c>
      <c r="K111" s="17">
        <v>12109</v>
      </c>
      <c r="L111" s="17">
        <v>12109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74">
        <v>0</v>
      </c>
      <c r="V111" s="74"/>
      <c r="W111" s="74">
        <v>0</v>
      </c>
      <c r="X111" s="74"/>
      <c r="Y111" s="13"/>
    </row>
    <row r="112" spans="1:25" ht="12.75">
      <c r="A112" s="72"/>
      <c r="B112" s="72"/>
      <c r="C112" s="72"/>
      <c r="D112" s="72"/>
      <c r="E112" s="73"/>
      <c r="F112" s="73"/>
      <c r="G112" s="15" t="s">
        <v>68</v>
      </c>
      <c r="H112" s="74">
        <v>5722963</v>
      </c>
      <c r="I112" s="74"/>
      <c r="J112" s="17">
        <v>5722963</v>
      </c>
      <c r="K112" s="17">
        <v>5722963</v>
      </c>
      <c r="L112" s="17">
        <v>5722963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74">
        <v>0</v>
      </c>
      <c r="V112" s="74"/>
      <c r="W112" s="74">
        <v>0</v>
      </c>
      <c r="X112" s="74"/>
      <c r="Y112" s="13"/>
    </row>
    <row r="113" spans="1:25" ht="19.5" customHeight="1">
      <c r="A113" s="72"/>
      <c r="B113" s="72"/>
      <c r="C113" s="72"/>
      <c r="D113" s="72">
        <v>4210</v>
      </c>
      <c r="E113" s="73" t="s">
        <v>77</v>
      </c>
      <c r="F113" s="73"/>
      <c r="G113" s="15" t="s">
        <v>65</v>
      </c>
      <c r="H113" s="74">
        <v>600078</v>
      </c>
      <c r="I113" s="74"/>
      <c r="J113" s="17">
        <v>600078</v>
      </c>
      <c r="K113" s="17">
        <v>600078</v>
      </c>
      <c r="L113" s="17">
        <v>0</v>
      </c>
      <c r="M113" s="17">
        <v>600078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74">
        <v>0</v>
      </c>
      <c r="V113" s="74"/>
      <c r="W113" s="74">
        <v>0</v>
      </c>
      <c r="X113" s="74"/>
      <c r="Y113" s="13"/>
    </row>
    <row r="114" spans="1:25" ht="21" customHeight="1">
      <c r="A114" s="72"/>
      <c r="B114" s="72"/>
      <c r="C114" s="72"/>
      <c r="D114" s="72"/>
      <c r="E114" s="73"/>
      <c r="F114" s="73"/>
      <c r="G114" s="15" t="s">
        <v>66</v>
      </c>
      <c r="H114" s="74">
        <v>-15375</v>
      </c>
      <c r="I114" s="74"/>
      <c r="J114" s="17">
        <v>-15375</v>
      </c>
      <c r="K114" s="17">
        <v>-15375</v>
      </c>
      <c r="L114" s="17">
        <v>0</v>
      </c>
      <c r="M114" s="17">
        <v>-15375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74">
        <v>0</v>
      </c>
      <c r="V114" s="74"/>
      <c r="W114" s="74">
        <v>0</v>
      </c>
      <c r="X114" s="74"/>
      <c r="Y114" s="13"/>
    </row>
    <row r="115" spans="1:25" ht="18.75" customHeight="1">
      <c r="A115" s="72"/>
      <c r="B115" s="72"/>
      <c r="C115" s="72"/>
      <c r="D115" s="72"/>
      <c r="E115" s="73"/>
      <c r="F115" s="73"/>
      <c r="G115" s="15" t="s">
        <v>67</v>
      </c>
      <c r="H115" s="74">
        <v>15500</v>
      </c>
      <c r="I115" s="74"/>
      <c r="J115" s="17">
        <v>15500</v>
      </c>
      <c r="K115" s="17">
        <v>15500</v>
      </c>
      <c r="L115" s="17">
        <v>0</v>
      </c>
      <c r="M115" s="17">
        <v>15500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74">
        <v>0</v>
      </c>
      <c r="V115" s="74"/>
      <c r="W115" s="74">
        <v>0</v>
      </c>
      <c r="X115" s="74"/>
      <c r="Y115" s="13"/>
    </row>
    <row r="116" spans="1:25" ht="21.75" customHeight="1">
      <c r="A116" s="72"/>
      <c r="B116" s="72"/>
      <c r="C116" s="72"/>
      <c r="D116" s="72"/>
      <c r="E116" s="73"/>
      <c r="F116" s="73"/>
      <c r="G116" s="15" t="s">
        <v>68</v>
      </c>
      <c r="H116" s="74">
        <v>600203</v>
      </c>
      <c r="I116" s="74"/>
      <c r="J116" s="17">
        <v>600203</v>
      </c>
      <c r="K116" s="17">
        <v>600203</v>
      </c>
      <c r="L116" s="17">
        <v>0</v>
      </c>
      <c r="M116" s="17">
        <v>600203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74">
        <v>0</v>
      </c>
      <c r="V116" s="74"/>
      <c r="W116" s="74">
        <v>0</v>
      </c>
      <c r="X116" s="74"/>
      <c r="Y116" s="13"/>
    </row>
    <row r="117" spans="1:25" ht="12.75">
      <c r="A117" s="72"/>
      <c r="B117" s="72"/>
      <c r="C117" s="72"/>
      <c r="D117" s="72">
        <v>4480</v>
      </c>
      <c r="E117" s="73" t="s">
        <v>85</v>
      </c>
      <c r="F117" s="73"/>
      <c r="G117" s="15" t="s">
        <v>65</v>
      </c>
      <c r="H117" s="74">
        <v>17145</v>
      </c>
      <c r="I117" s="74"/>
      <c r="J117" s="17">
        <v>17145</v>
      </c>
      <c r="K117" s="17">
        <v>17145</v>
      </c>
      <c r="L117" s="17">
        <v>0</v>
      </c>
      <c r="M117" s="17">
        <v>17145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74">
        <v>0</v>
      </c>
      <c r="V117" s="74"/>
      <c r="W117" s="74">
        <v>0</v>
      </c>
      <c r="X117" s="74"/>
      <c r="Y117" s="13"/>
    </row>
    <row r="118" spans="1:25" ht="12.75">
      <c r="A118" s="72"/>
      <c r="B118" s="72"/>
      <c r="C118" s="72"/>
      <c r="D118" s="72"/>
      <c r="E118" s="73"/>
      <c r="F118" s="73"/>
      <c r="G118" s="15" t="s">
        <v>66</v>
      </c>
      <c r="H118" s="74">
        <v>0</v>
      </c>
      <c r="I118" s="74"/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74">
        <v>0</v>
      </c>
      <c r="V118" s="74"/>
      <c r="W118" s="74">
        <v>0</v>
      </c>
      <c r="X118" s="74"/>
      <c r="Y118" s="13"/>
    </row>
    <row r="119" spans="1:25" ht="12.75">
      <c r="A119" s="72"/>
      <c r="B119" s="72"/>
      <c r="C119" s="72"/>
      <c r="D119" s="72"/>
      <c r="E119" s="73"/>
      <c r="F119" s="73"/>
      <c r="G119" s="15" t="s">
        <v>67</v>
      </c>
      <c r="H119" s="74">
        <v>74</v>
      </c>
      <c r="I119" s="74"/>
      <c r="J119" s="17">
        <v>74</v>
      </c>
      <c r="K119" s="17">
        <v>74</v>
      </c>
      <c r="L119" s="17">
        <v>0</v>
      </c>
      <c r="M119" s="17">
        <v>74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74">
        <v>0</v>
      </c>
      <c r="V119" s="74"/>
      <c r="W119" s="74">
        <v>0</v>
      </c>
      <c r="X119" s="74"/>
      <c r="Y119" s="13"/>
    </row>
    <row r="120" spans="1:25" ht="12.75">
      <c r="A120" s="72"/>
      <c r="B120" s="72"/>
      <c r="C120" s="72"/>
      <c r="D120" s="72"/>
      <c r="E120" s="73"/>
      <c r="F120" s="73"/>
      <c r="G120" s="15" t="s">
        <v>68</v>
      </c>
      <c r="H120" s="74">
        <v>17219</v>
      </c>
      <c r="I120" s="74"/>
      <c r="J120" s="17">
        <v>17219</v>
      </c>
      <c r="K120" s="17">
        <v>17219</v>
      </c>
      <c r="L120" s="17">
        <v>0</v>
      </c>
      <c r="M120" s="17">
        <v>17219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74">
        <v>0</v>
      </c>
      <c r="V120" s="74"/>
      <c r="W120" s="74">
        <v>0</v>
      </c>
      <c r="X120" s="74"/>
      <c r="Y120" s="13"/>
    </row>
    <row r="121" spans="1:25" ht="12.75">
      <c r="A121" s="75" t="s">
        <v>86</v>
      </c>
      <c r="B121" s="75"/>
      <c r="C121" s="75"/>
      <c r="D121" s="75"/>
      <c r="E121" s="75"/>
      <c r="F121" s="75"/>
      <c r="G121" s="15" t="s">
        <v>65</v>
      </c>
      <c r="H121" s="76">
        <v>161681831</v>
      </c>
      <c r="I121" s="76"/>
      <c r="J121" s="18">
        <v>138565560</v>
      </c>
      <c r="K121" s="18">
        <v>106014295.36</v>
      </c>
      <c r="L121" s="18">
        <v>75743599.6</v>
      </c>
      <c r="M121" s="18">
        <v>30270695.76</v>
      </c>
      <c r="N121" s="18">
        <v>23635827.64</v>
      </c>
      <c r="O121" s="18">
        <v>5369760</v>
      </c>
      <c r="P121" s="18">
        <v>2765677</v>
      </c>
      <c r="Q121" s="18">
        <v>80000</v>
      </c>
      <c r="R121" s="18">
        <v>700000</v>
      </c>
      <c r="S121" s="18">
        <v>23116271</v>
      </c>
      <c r="T121" s="18">
        <v>23116271</v>
      </c>
      <c r="U121" s="76">
        <v>12720630</v>
      </c>
      <c r="V121" s="76"/>
      <c r="W121" s="76">
        <v>0</v>
      </c>
      <c r="X121" s="76"/>
      <c r="Y121" s="13"/>
    </row>
    <row r="122" spans="1:25" ht="12.75">
      <c r="A122" s="75"/>
      <c r="B122" s="75"/>
      <c r="C122" s="75"/>
      <c r="D122" s="75"/>
      <c r="E122" s="75"/>
      <c r="F122" s="75"/>
      <c r="G122" s="15" t="s">
        <v>66</v>
      </c>
      <c r="H122" s="76">
        <v>-527679</v>
      </c>
      <c r="I122" s="76"/>
      <c r="J122" s="18">
        <v>-425189</v>
      </c>
      <c r="K122" s="18">
        <v>-425189</v>
      </c>
      <c r="L122" s="18">
        <v>-15588</v>
      </c>
      <c r="M122" s="18">
        <v>-409601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-102490</v>
      </c>
      <c r="T122" s="18">
        <v>-102490</v>
      </c>
      <c r="U122" s="76">
        <v>-102490</v>
      </c>
      <c r="V122" s="76"/>
      <c r="W122" s="76">
        <v>0</v>
      </c>
      <c r="X122" s="76"/>
      <c r="Y122" s="13"/>
    </row>
    <row r="123" spans="1:25" ht="12.75">
      <c r="A123" s="75"/>
      <c r="B123" s="75"/>
      <c r="C123" s="75"/>
      <c r="D123" s="75"/>
      <c r="E123" s="75"/>
      <c r="F123" s="75"/>
      <c r="G123" s="15" t="s">
        <v>67</v>
      </c>
      <c r="H123" s="76">
        <v>569088</v>
      </c>
      <c r="I123" s="76"/>
      <c r="J123" s="18">
        <v>388572</v>
      </c>
      <c r="K123" s="18">
        <v>359471</v>
      </c>
      <c r="L123" s="18">
        <v>26909</v>
      </c>
      <c r="M123" s="18">
        <v>332562</v>
      </c>
      <c r="N123" s="18">
        <v>29101</v>
      </c>
      <c r="O123" s="18">
        <v>0</v>
      </c>
      <c r="P123" s="18">
        <v>0</v>
      </c>
      <c r="Q123" s="18">
        <v>0</v>
      </c>
      <c r="R123" s="18">
        <v>0</v>
      </c>
      <c r="S123" s="18">
        <v>180516</v>
      </c>
      <c r="T123" s="18">
        <v>180516</v>
      </c>
      <c r="U123" s="76">
        <v>0</v>
      </c>
      <c r="V123" s="76"/>
      <c r="W123" s="76">
        <v>0</v>
      </c>
      <c r="X123" s="76"/>
      <c r="Y123" s="13"/>
    </row>
    <row r="124" spans="1:25" ht="12.75">
      <c r="A124" s="75"/>
      <c r="B124" s="75"/>
      <c r="C124" s="75"/>
      <c r="D124" s="75"/>
      <c r="E124" s="75"/>
      <c r="F124" s="75"/>
      <c r="G124" s="15" t="s">
        <v>68</v>
      </c>
      <c r="H124" s="76">
        <v>161723240</v>
      </c>
      <c r="I124" s="76"/>
      <c r="J124" s="18">
        <v>138528943</v>
      </c>
      <c r="K124" s="18">
        <v>105948577.36</v>
      </c>
      <c r="L124" s="18">
        <v>75754920.6</v>
      </c>
      <c r="M124" s="18">
        <v>30193656.76</v>
      </c>
      <c r="N124" s="18">
        <v>23664928.64</v>
      </c>
      <c r="O124" s="18">
        <v>5369760</v>
      </c>
      <c r="P124" s="18">
        <v>2765677</v>
      </c>
      <c r="Q124" s="18">
        <v>80000</v>
      </c>
      <c r="R124" s="18">
        <v>700000</v>
      </c>
      <c r="S124" s="18">
        <v>23194297</v>
      </c>
      <c r="T124" s="18">
        <v>23194297</v>
      </c>
      <c r="U124" s="76">
        <v>12618140</v>
      </c>
      <c r="V124" s="76"/>
      <c r="W124" s="76">
        <v>0</v>
      </c>
      <c r="X124" s="76"/>
      <c r="Y124" s="13"/>
    </row>
    <row r="125" spans="1:25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13"/>
    </row>
    <row r="126" spans="1:25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77"/>
      <c r="W126" s="77"/>
      <c r="Y126" s="13"/>
    </row>
  </sheetData>
  <sheetProtection/>
  <mergeCells count="466">
    <mergeCell ref="A125:X125"/>
    <mergeCell ref="A126:U126"/>
    <mergeCell ref="V126:W126"/>
    <mergeCell ref="H123:I123"/>
    <mergeCell ref="U123:V123"/>
    <mergeCell ref="W123:X123"/>
    <mergeCell ref="H124:I124"/>
    <mergeCell ref="U124:V124"/>
    <mergeCell ref="W124:X124"/>
    <mergeCell ref="A121:F124"/>
    <mergeCell ref="H121:I121"/>
    <mergeCell ref="U121:V121"/>
    <mergeCell ref="W121:X121"/>
    <mergeCell ref="H122:I122"/>
    <mergeCell ref="U122:V122"/>
    <mergeCell ref="W122:X122"/>
    <mergeCell ref="W118:X118"/>
    <mergeCell ref="H119:I119"/>
    <mergeCell ref="U119:V119"/>
    <mergeCell ref="W119:X119"/>
    <mergeCell ref="H120:I120"/>
    <mergeCell ref="U120:V120"/>
    <mergeCell ref="W120:X120"/>
    <mergeCell ref="W116:X116"/>
    <mergeCell ref="A117:B120"/>
    <mergeCell ref="C117:C120"/>
    <mergeCell ref="D117:D120"/>
    <mergeCell ref="E117:F120"/>
    <mergeCell ref="H117:I117"/>
    <mergeCell ref="U117:V117"/>
    <mergeCell ref="W117:X117"/>
    <mergeCell ref="H118:I118"/>
    <mergeCell ref="U118:V118"/>
    <mergeCell ref="W113:X113"/>
    <mergeCell ref="H114:I114"/>
    <mergeCell ref="U114:V114"/>
    <mergeCell ref="W114:X114"/>
    <mergeCell ref="H115:I115"/>
    <mergeCell ref="U115:V115"/>
    <mergeCell ref="W115:X115"/>
    <mergeCell ref="A113:B116"/>
    <mergeCell ref="C113:C116"/>
    <mergeCell ref="D113:D116"/>
    <mergeCell ref="E113:F116"/>
    <mergeCell ref="H113:I113"/>
    <mergeCell ref="U113:V113"/>
    <mergeCell ref="H116:I116"/>
    <mergeCell ref="U116:V116"/>
    <mergeCell ref="W110:X110"/>
    <mergeCell ref="H111:I111"/>
    <mergeCell ref="U111:V111"/>
    <mergeCell ref="W111:X111"/>
    <mergeCell ref="H112:I112"/>
    <mergeCell ref="U112:V112"/>
    <mergeCell ref="W112:X112"/>
    <mergeCell ref="W108:X108"/>
    <mergeCell ref="A109:B112"/>
    <mergeCell ref="C109:C112"/>
    <mergeCell ref="D109:D112"/>
    <mergeCell ref="E109:F112"/>
    <mergeCell ref="H109:I109"/>
    <mergeCell ref="U109:V109"/>
    <mergeCell ref="W109:X109"/>
    <mergeCell ref="H110:I110"/>
    <mergeCell ref="U110:V110"/>
    <mergeCell ref="W105:X105"/>
    <mergeCell ref="H106:I106"/>
    <mergeCell ref="U106:V106"/>
    <mergeCell ref="W106:X106"/>
    <mergeCell ref="H107:I107"/>
    <mergeCell ref="U107:V107"/>
    <mergeCell ref="W107:X107"/>
    <mergeCell ref="A105:B108"/>
    <mergeCell ref="C105:C108"/>
    <mergeCell ref="D105:D108"/>
    <mergeCell ref="E105:F108"/>
    <mergeCell ref="H105:I105"/>
    <mergeCell ref="U103:V103"/>
    <mergeCell ref="U105:V105"/>
    <mergeCell ref="H108:I108"/>
    <mergeCell ref="U108:V108"/>
    <mergeCell ref="W103:X103"/>
    <mergeCell ref="H104:I104"/>
    <mergeCell ref="U104:V104"/>
    <mergeCell ref="W104:X104"/>
    <mergeCell ref="A101:B104"/>
    <mergeCell ref="C101:C104"/>
    <mergeCell ref="D101:F104"/>
    <mergeCell ref="H101:I101"/>
    <mergeCell ref="U101:V101"/>
    <mergeCell ref="W101:X101"/>
    <mergeCell ref="H102:I102"/>
    <mergeCell ref="U102:V102"/>
    <mergeCell ref="W102:X102"/>
    <mergeCell ref="H103:I103"/>
    <mergeCell ref="U98:V98"/>
    <mergeCell ref="W98:X98"/>
    <mergeCell ref="H99:I99"/>
    <mergeCell ref="U99:V99"/>
    <mergeCell ref="W99:X99"/>
    <mergeCell ref="H100:I100"/>
    <mergeCell ref="U100:V100"/>
    <mergeCell ref="W100:X100"/>
    <mergeCell ref="H96:I96"/>
    <mergeCell ref="U96:V96"/>
    <mergeCell ref="W96:X96"/>
    <mergeCell ref="A97:B100"/>
    <mergeCell ref="C97:C100"/>
    <mergeCell ref="D97:F100"/>
    <mergeCell ref="H97:I97"/>
    <mergeCell ref="U97:V97"/>
    <mergeCell ref="W97:X97"/>
    <mergeCell ref="H98:I98"/>
    <mergeCell ref="H94:I94"/>
    <mergeCell ref="U94:V94"/>
    <mergeCell ref="W94:X94"/>
    <mergeCell ref="H95:I95"/>
    <mergeCell ref="U95:V95"/>
    <mergeCell ref="W95:X95"/>
    <mergeCell ref="W92:X92"/>
    <mergeCell ref="A93:B96"/>
    <mergeCell ref="C93:C96"/>
    <mergeCell ref="D93:D96"/>
    <mergeCell ref="E93:F96"/>
    <mergeCell ref="H93:I93"/>
    <mergeCell ref="U93:V93"/>
    <mergeCell ref="W93:X93"/>
    <mergeCell ref="W89:X89"/>
    <mergeCell ref="H90:I90"/>
    <mergeCell ref="U90:V90"/>
    <mergeCell ref="W90:X90"/>
    <mergeCell ref="H91:I91"/>
    <mergeCell ref="U91:V91"/>
    <mergeCell ref="W91:X91"/>
    <mergeCell ref="A89:B92"/>
    <mergeCell ref="C89:C92"/>
    <mergeCell ref="D89:D92"/>
    <mergeCell ref="E89:F92"/>
    <mergeCell ref="H89:I89"/>
    <mergeCell ref="U89:V89"/>
    <mergeCell ref="H92:I92"/>
    <mergeCell ref="U92:V92"/>
    <mergeCell ref="W86:X86"/>
    <mergeCell ref="H87:I87"/>
    <mergeCell ref="U87:V87"/>
    <mergeCell ref="W87:X87"/>
    <mergeCell ref="H88:I88"/>
    <mergeCell ref="U88:V88"/>
    <mergeCell ref="W88:X88"/>
    <mergeCell ref="W84:X84"/>
    <mergeCell ref="A85:B88"/>
    <mergeCell ref="C85:C88"/>
    <mergeCell ref="D85:D88"/>
    <mergeCell ref="E85:F88"/>
    <mergeCell ref="H85:I85"/>
    <mergeCell ref="U85:V85"/>
    <mergeCell ref="W85:X85"/>
    <mergeCell ref="H86:I86"/>
    <mergeCell ref="U86:V86"/>
    <mergeCell ref="W81:X81"/>
    <mergeCell ref="H82:I82"/>
    <mergeCell ref="U82:V82"/>
    <mergeCell ref="W82:X82"/>
    <mergeCell ref="H83:I83"/>
    <mergeCell ref="U83:V83"/>
    <mergeCell ref="W83:X83"/>
    <mergeCell ref="A81:B84"/>
    <mergeCell ref="C81:C84"/>
    <mergeCell ref="D81:D84"/>
    <mergeCell ref="E81:F84"/>
    <mergeCell ref="H81:I81"/>
    <mergeCell ref="U81:V81"/>
    <mergeCell ref="H84:I84"/>
    <mergeCell ref="U84:V84"/>
    <mergeCell ref="W78:X78"/>
    <mergeCell ref="H79:I79"/>
    <mergeCell ref="U79:V79"/>
    <mergeCell ref="W79:X79"/>
    <mergeCell ref="H80:I80"/>
    <mergeCell ref="U80:V80"/>
    <mergeCell ref="W80:X80"/>
    <mergeCell ref="W76:X76"/>
    <mergeCell ref="A77:B80"/>
    <mergeCell ref="C77:C80"/>
    <mergeCell ref="D77:D80"/>
    <mergeCell ref="E77:F80"/>
    <mergeCell ref="H77:I77"/>
    <mergeCell ref="U77:V77"/>
    <mergeCell ref="W77:X77"/>
    <mergeCell ref="H78:I78"/>
    <mergeCell ref="U78:V78"/>
    <mergeCell ref="W73:X73"/>
    <mergeCell ref="H74:I74"/>
    <mergeCell ref="U74:V74"/>
    <mergeCell ref="W74:X74"/>
    <mergeCell ref="H75:I75"/>
    <mergeCell ref="U75:V75"/>
    <mergeCell ref="W75:X75"/>
    <mergeCell ref="A73:B76"/>
    <mergeCell ref="C73:C76"/>
    <mergeCell ref="D73:D76"/>
    <mergeCell ref="E73:F76"/>
    <mergeCell ref="H73:I73"/>
    <mergeCell ref="U73:V73"/>
    <mergeCell ref="H76:I76"/>
    <mergeCell ref="U76:V76"/>
    <mergeCell ref="W70:X70"/>
    <mergeCell ref="H71:I71"/>
    <mergeCell ref="U71:V71"/>
    <mergeCell ref="W71:X71"/>
    <mergeCell ref="H72:I72"/>
    <mergeCell ref="U72:V72"/>
    <mergeCell ref="W72:X72"/>
    <mergeCell ref="W68:X68"/>
    <mergeCell ref="A69:B72"/>
    <mergeCell ref="C69:C72"/>
    <mergeCell ref="D69:D72"/>
    <mergeCell ref="E69:F72"/>
    <mergeCell ref="H69:I69"/>
    <mergeCell ref="U69:V69"/>
    <mergeCell ref="W69:X69"/>
    <mergeCell ref="H70:I70"/>
    <mergeCell ref="U70:V70"/>
    <mergeCell ref="W65:X65"/>
    <mergeCell ref="H66:I66"/>
    <mergeCell ref="U66:V66"/>
    <mergeCell ref="W66:X66"/>
    <mergeCell ref="H67:I67"/>
    <mergeCell ref="U67:V67"/>
    <mergeCell ref="W67:X67"/>
    <mergeCell ref="A65:B68"/>
    <mergeCell ref="C65:C68"/>
    <mergeCell ref="D65:D68"/>
    <mergeCell ref="E65:F68"/>
    <mergeCell ref="H65:I65"/>
    <mergeCell ref="U65:V65"/>
    <mergeCell ref="H68:I68"/>
    <mergeCell ref="U68:V68"/>
    <mergeCell ref="W62:X62"/>
    <mergeCell ref="H63:I63"/>
    <mergeCell ref="U63:V63"/>
    <mergeCell ref="W63:X63"/>
    <mergeCell ref="H64:I64"/>
    <mergeCell ref="U64:V64"/>
    <mergeCell ref="W64:X64"/>
    <mergeCell ref="W60:X60"/>
    <mergeCell ref="A61:B64"/>
    <mergeCell ref="C61:C64"/>
    <mergeCell ref="D61:D64"/>
    <mergeCell ref="E61:F64"/>
    <mergeCell ref="H61:I61"/>
    <mergeCell ref="U61:V61"/>
    <mergeCell ref="W61:X61"/>
    <mergeCell ref="H62:I62"/>
    <mergeCell ref="U62:V62"/>
    <mergeCell ref="W57:X57"/>
    <mergeCell ref="H58:I58"/>
    <mergeCell ref="U58:V58"/>
    <mergeCell ref="W58:X58"/>
    <mergeCell ref="H59:I59"/>
    <mergeCell ref="U59:V59"/>
    <mergeCell ref="W59:X59"/>
    <mergeCell ref="A57:B60"/>
    <mergeCell ref="C57:C60"/>
    <mergeCell ref="D57:D60"/>
    <mergeCell ref="E57:F60"/>
    <mergeCell ref="H57:I57"/>
    <mergeCell ref="U54:V54"/>
    <mergeCell ref="U57:V57"/>
    <mergeCell ref="H60:I60"/>
    <mergeCell ref="U60:V60"/>
    <mergeCell ref="W54:X54"/>
    <mergeCell ref="H55:I55"/>
    <mergeCell ref="U55:V55"/>
    <mergeCell ref="W55:X55"/>
    <mergeCell ref="H56:I56"/>
    <mergeCell ref="U56:V56"/>
    <mergeCell ref="W56:X56"/>
    <mergeCell ref="H52:I52"/>
    <mergeCell ref="U52:V52"/>
    <mergeCell ref="W52:X52"/>
    <mergeCell ref="A53:B56"/>
    <mergeCell ref="C53:C56"/>
    <mergeCell ref="D53:F56"/>
    <mergeCell ref="H53:I53"/>
    <mergeCell ref="U53:V53"/>
    <mergeCell ref="W53:X53"/>
    <mergeCell ref="H54:I54"/>
    <mergeCell ref="H50:I50"/>
    <mergeCell ref="U50:V50"/>
    <mergeCell ref="W50:X50"/>
    <mergeCell ref="H51:I51"/>
    <mergeCell ref="U51:V51"/>
    <mergeCell ref="W51:X51"/>
    <mergeCell ref="H48:I48"/>
    <mergeCell ref="U48:V48"/>
    <mergeCell ref="W48:X48"/>
    <mergeCell ref="A49:B52"/>
    <mergeCell ref="C49:C52"/>
    <mergeCell ref="D49:D52"/>
    <mergeCell ref="E49:F52"/>
    <mergeCell ref="H49:I49"/>
    <mergeCell ref="U49:V49"/>
    <mergeCell ref="W49:X49"/>
    <mergeCell ref="H46:I46"/>
    <mergeCell ref="U46:V46"/>
    <mergeCell ref="W46:X46"/>
    <mergeCell ref="H47:I47"/>
    <mergeCell ref="U47:V47"/>
    <mergeCell ref="W47:X47"/>
    <mergeCell ref="H44:I44"/>
    <mergeCell ref="U44:V44"/>
    <mergeCell ref="W44:X44"/>
    <mergeCell ref="A45:B48"/>
    <mergeCell ref="C45:C48"/>
    <mergeCell ref="D45:D48"/>
    <mergeCell ref="E45:F48"/>
    <mergeCell ref="H45:I45"/>
    <mergeCell ref="U45:V45"/>
    <mergeCell ref="W45:X45"/>
    <mergeCell ref="W41:X41"/>
    <mergeCell ref="H42:I42"/>
    <mergeCell ref="U42:V42"/>
    <mergeCell ref="W42:X42"/>
    <mergeCell ref="H43:I43"/>
    <mergeCell ref="U43:V43"/>
    <mergeCell ref="W43:X43"/>
    <mergeCell ref="U39:V39"/>
    <mergeCell ref="W39:X39"/>
    <mergeCell ref="H40:I40"/>
    <mergeCell ref="U40:V40"/>
    <mergeCell ref="W40:X40"/>
    <mergeCell ref="A41:B44"/>
    <mergeCell ref="C41:C44"/>
    <mergeCell ref="D41:F44"/>
    <mergeCell ref="H41:I41"/>
    <mergeCell ref="U41:V41"/>
    <mergeCell ref="A37:B40"/>
    <mergeCell ref="C37:C40"/>
    <mergeCell ref="D37:F40"/>
    <mergeCell ref="H37:I37"/>
    <mergeCell ref="U37:V37"/>
    <mergeCell ref="W37:X37"/>
    <mergeCell ref="H38:I38"/>
    <mergeCell ref="U38:V38"/>
    <mergeCell ref="W38:X38"/>
    <mergeCell ref="H39:I39"/>
    <mergeCell ref="W34:X34"/>
    <mergeCell ref="H35:I35"/>
    <mergeCell ref="U35:V35"/>
    <mergeCell ref="W35:X35"/>
    <mergeCell ref="H36:I36"/>
    <mergeCell ref="U36:V36"/>
    <mergeCell ref="W36:X36"/>
    <mergeCell ref="W32:X32"/>
    <mergeCell ref="A33:B36"/>
    <mergeCell ref="C33:C36"/>
    <mergeCell ref="D33:D36"/>
    <mergeCell ref="E33:F36"/>
    <mergeCell ref="H33:I33"/>
    <mergeCell ref="U33:V33"/>
    <mergeCell ref="W33:X33"/>
    <mergeCell ref="H34:I34"/>
    <mergeCell ref="U34:V34"/>
    <mergeCell ref="W29:X29"/>
    <mergeCell ref="H30:I30"/>
    <mergeCell ref="U30:V30"/>
    <mergeCell ref="W30:X30"/>
    <mergeCell ref="H31:I31"/>
    <mergeCell ref="U31:V31"/>
    <mergeCell ref="W31:X31"/>
    <mergeCell ref="A29:B32"/>
    <mergeCell ref="C29:C32"/>
    <mergeCell ref="D29:D32"/>
    <mergeCell ref="E29:F32"/>
    <mergeCell ref="H29:I29"/>
    <mergeCell ref="U29:V29"/>
    <mergeCell ref="H32:I32"/>
    <mergeCell ref="U32:V32"/>
    <mergeCell ref="W26:X26"/>
    <mergeCell ref="H27:I27"/>
    <mergeCell ref="U27:V27"/>
    <mergeCell ref="W27:X27"/>
    <mergeCell ref="H28:I28"/>
    <mergeCell ref="U28:V28"/>
    <mergeCell ref="W28:X28"/>
    <mergeCell ref="W24:X24"/>
    <mergeCell ref="A25:B28"/>
    <mergeCell ref="C25:C28"/>
    <mergeCell ref="D25:D28"/>
    <mergeCell ref="E25:F28"/>
    <mergeCell ref="H25:I25"/>
    <mergeCell ref="U25:V25"/>
    <mergeCell ref="W25:X25"/>
    <mergeCell ref="H26:I26"/>
    <mergeCell ref="U26:V26"/>
    <mergeCell ref="W21:X21"/>
    <mergeCell ref="H22:I22"/>
    <mergeCell ref="U22:V22"/>
    <mergeCell ref="W22:X22"/>
    <mergeCell ref="H23:I23"/>
    <mergeCell ref="U23:V23"/>
    <mergeCell ref="W23:X23"/>
    <mergeCell ref="A21:B24"/>
    <mergeCell ref="C21:C24"/>
    <mergeCell ref="D21:D24"/>
    <mergeCell ref="E21:F24"/>
    <mergeCell ref="H21:I21"/>
    <mergeCell ref="U21:V21"/>
    <mergeCell ref="H24:I24"/>
    <mergeCell ref="U24:V24"/>
    <mergeCell ref="U18:V18"/>
    <mergeCell ref="W18:X18"/>
    <mergeCell ref="H19:I19"/>
    <mergeCell ref="U19:V19"/>
    <mergeCell ref="W19:X19"/>
    <mergeCell ref="H20:I20"/>
    <mergeCell ref="U20:V20"/>
    <mergeCell ref="W20:X20"/>
    <mergeCell ref="H16:I16"/>
    <mergeCell ref="U16:V16"/>
    <mergeCell ref="W16:X16"/>
    <mergeCell ref="A17:B20"/>
    <mergeCell ref="C17:C20"/>
    <mergeCell ref="D17:F20"/>
    <mergeCell ref="H17:I17"/>
    <mergeCell ref="U17:V17"/>
    <mergeCell ref="W17:X17"/>
    <mergeCell ref="H18:I18"/>
    <mergeCell ref="W13:X13"/>
    <mergeCell ref="H14:I14"/>
    <mergeCell ref="U14:V14"/>
    <mergeCell ref="W14:X14"/>
    <mergeCell ref="H15:I15"/>
    <mergeCell ref="U15:V15"/>
    <mergeCell ref="W15:X15"/>
    <mergeCell ref="P10:P12"/>
    <mergeCell ref="Q10:Q12"/>
    <mergeCell ref="R10:R12"/>
    <mergeCell ref="U11:V12"/>
    <mergeCell ref="A13:B16"/>
    <mergeCell ref="C13:C16"/>
    <mergeCell ref="D13:F16"/>
    <mergeCell ref="H13:I13"/>
    <mergeCell ref="U13:V13"/>
    <mergeCell ref="U9:V10"/>
    <mergeCell ref="J8:J12"/>
    <mergeCell ref="K8:R9"/>
    <mergeCell ref="S8:S12"/>
    <mergeCell ref="T8:X8"/>
    <mergeCell ref="T9:T12"/>
    <mergeCell ref="W9:X12"/>
    <mergeCell ref="K10:K12"/>
    <mergeCell ref="L10:M11"/>
    <mergeCell ref="N10:N12"/>
    <mergeCell ref="O10:O12"/>
    <mergeCell ref="A4:X4"/>
    <mergeCell ref="A5:X5"/>
    <mergeCell ref="B6:E6"/>
    <mergeCell ref="F6:H6"/>
    <mergeCell ref="I6:X6"/>
    <mergeCell ref="J7:X7"/>
    <mergeCell ref="A7:B12"/>
    <mergeCell ref="C7:C12"/>
    <mergeCell ref="D7:G12"/>
    <mergeCell ref="H7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10.16015625" style="19" customWidth="1"/>
    <col min="2" max="2" width="11.5" style="19" customWidth="1"/>
    <col min="3" max="3" width="1.171875" style="19" customWidth="1"/>
    <col min="4" max="4" width="12.66015625" style="19" customWidth="1"/>
    <col min="5" max="5" width="1.171875" style="19" customWidth="1"/>
    <col min="6" max="6" width="62.5" style="19" customWidth="1"/>
    <col min="7" max="8" width="26.66015625" style="19" customWidth="1"/>
    <col min="9" max="9" width="10.16015625" style="19" customWidth="1"/>
    <col min="10" max="10" width="16.5" style="19" customWidth="1"/>
    <col min="11" max="16384" width="9.33203125" style="19" customWidth="1"/>
  </cols>
  <sheetData>
    <row r="1" ht="12.75">
      <c r="I1" s="131" t="s">
        <v>172</v>
      </c>
    </row>
    <row r="2" ht="12.75">
      <c r="I2" s="29" t="s">
        <v>45</v>
      </c>
    </row>
    <row r="3" ht="12.75">
      <c r="I3" s="29" t="s">
        <v>46</v>
      </c>
    </row>
    <row r="5" spans="1:10" ht="29.25" customHeight="1">
      <c r="A5" s="78" t="s">
        <v>108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9"/>
      <c r="B6" s="79"/>
      <c r="C6" s="79"/>
      <c r="D6" s="79"/>
      <c r="E6" s="79"/>
      <c r="F6" s="79"/>
      <c r="G6" s="79"/>
      <c r="H6" s="80"/>
      <c r="I6" s="80"/>
      <c r="J6" s="80"/>
    </row>
    <row r="7" spans="1:10" ht="12.75" customHeight="1">
      <c r="A7" s="20" t="s">
        <v>0</v>
      </c>
      <c r="B7" s="81" t="s">
        <v>1</v>
      </c>
      <c r="C7" s="82"/>
      <c r="D7" s="81" t="s">
        <v>89</v>
      </c>
      <c r="E7" s="82"/>
      <c r="F7" s="20" t="s">
        <v>90</v>
      </c>
      <c r="G7" s="20" t="s">
        <v>91</v>
      </c>
      <c r="H7" s="20" t="s">
        <v>92</v>
      </c>
      <c r="I7" s="81" t="s">
        <v>93</v>
      </c>
      <c r="J7" s="82"/>
    </row>
    <row r="8" spans="1:10" ht="12.75">
      <c r="A8" s="21" t="s">
        <v>94</v>
      </c>
      <c r="B8" s="83"/>
      <c r="C8" s="84"/>
      <c r="D8" s="83"/>
      <c r="E8" s="84"/>
      <c r="F8" s="22" t="s">
        <v>74</v>
      </c>
      <c r="G8" s="23" t="s">
        <v>95</v>
      </c>
      <c r="H8" s="23" t="s">
        <v>19</v>
      </c>
      <c r="I8" s="85" t="s">
        <v>95</v>
      </c>
      <c r="J8" s="86"/>
    </row>
    <row r="9" spans="1:10" ht="15">
      <c r="A9" s="24"/>
      <c r="B9" s="87" t="s">
        <v>96</v>
      </c>
      <c r="C9" s="88"/>
      <c r="D9" s="89"/>
      <c r="E9" s="90"/>
      <c r="F9" s="25" t="s">
        <v>75</v>
      </c>
      <c r="G9" s="26" t="s">
        <v>97</v>
      </c>
      <c r="H9" s="26" t="s">
        <v>19</v>
      </c>
      <c r="I9" s="91" t="s">
        <v>97</v>
      </c>
      <c r="J9" s="92"/>
    </row>
    <row r="10" spans="1:10" ht="12.75">
      <c r="A10" s="27"/>
      <c r="B10" s="93"/>
      <c r="C10" s="94"/>
      <c r="D10" s="87" t="s">
        <v>98</v>
      </c>
      <c r="E10" s="88"/>
      <c r="F10" s="25" t="s">
        <v>76</v>
      </c>
      <c r="G10" s="26" t="s">
        <v>99</v>
      </c>
      <c r="H10" s="26" t="s">
        <v>100</v>
      </c>
      <c r="I10" s="91" t="s">
        <v>101</v>
      </c>
      <c r="J10" s="92"/>
    </row>
    <row r="11" spans="1:10" ht="12.75">
      <c r="A11" s="27"/>
      <c r="B11" s="95"/>
      <c r="C11" s="96"/>
      <c r="D11" s="87" t="s">
        <v>102</v>
      </c>
      <c r="E11" s="88"/>
      <c r="F11" s="25" t="s">
        <v>77</v>
      </c>
      <c r="G11" s="26" t="s">
        <v>103</v>
      </c>
      <c r="H11" s="26" t="s">
        <v>104</v>
      </c>
      <c r="I11" s="91" t="s">
        <v>105</v>
      </c>
      <c r="J11" s="92"/>
    </row>
    <row r="12" spans="1:10" ht="12.75" customHeight="1">
      <c r="A12" s="97" t="s">
        <v>106</v>
      </c>
      <c r="B12" s="98"/>
      <c r="C12" s="98"/>
      <c r="D12" s="98"/>
      <c r="E12" s="98"/>
      <c r="F12" s="99"/>
      <c r="G12" s="28" t="s">
        <v>107</v>
      </c>
      <c r="H12" s="28" t="s">
        <v>19</v>
      </c>
      <c r="I12" s="100" t="s">
        <v>107</v>
      </c>
      <c r="J12" s="101"/>
    </row>
    <row r="13" spans="1:10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2.75">
      <c r="A14" s="102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2.75">
      <c r="A15" s="104"/>
      <c r="B15" s="104"/>
      <c r="C15" s="102"/>
      <c r="D15" s="102"/>
      <c r="E15" s="102"/>
      <c r="F15" s="102"/>
      <c r="G15" s="102"/>
      <c r="H15" s="102"/>
      <c r="I15" s="102"/>
      <c r="J15" s="103"/>
    </row>
    <row r="16" spans="1:10" ht="12.75">
      <c r="A16" s="104"/>
      <c r="B16" s="104"/>
      <c r="C16" s="102"/>
      <c r="D16" s="102"/>
      <c r="E16" s="102"/>
      <c r="F16" s="102"/>
      <c r="G16" s="102"/>
      <c r="H16" s="102"/>
      <c r="I16" s="102"/>
      <c r="J16" s="102"/>
    </row>
  </sheetData>
  <sheetProtection/>
  <mergeCells count="26">
    <mergeCell ref="A12:F12"/>
    <mergeCell ref="I12:J12"/>
    <mergeCell ref="A13:J13"/>
    <mergeCell ref="A14:I14"/>
    <mergeCell ref="J14:J15"/>
    <mergeCell ref="A15:B16"/>
    <mergeCell ref="C15:I15"/>
    <mergeCell ref="C16:J16"/>
    <mergeCell ref="B10:C10"/>
    <mergeCell ref="D10:E10"/>
    <mergeCell ref="I10:J10"/>
    <mergeCell ref="B11:C11"/>
    <mergeCell ref="D11:E11"/>
    <mergeCell ref="I11:J11"/>
    <mergeCell ref="B8:C8"/>
    <mergeCell ref="D8:E8"/>
    <mergeCell ref="I8:J8"/>
    <mergeCell ref="B9:C9"/>
    <mergeCell ref="D9:E9"/>
    <mergeCell ref="I9:J9"/>
    <mergeCell ref="A5:J5"/>
    <mergeCell ref="A6:G6"/>
    <mergeCell ref="H6:J6"/>
    <mergeCell ref="B7:C7"/>
    <mergeCell ref="D7:E7"/>
    <mergeCell ref="I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E1" sqref="E1"/>
    </sheetView>
  </sheetViews>
  <sheetFormatPr defaultColWidth="9.33203125" defaultRowHeight="12.75"/>
  <cols>
    <col min="1" max="1" width="13.66015625" style="30" customWidth="1"/>
    <col min="2" max="2" width="18.66015625" style="30" customWidth="1"/>
    <col min="3" max="3" width="18" style="30" customWidth="1"/>
    <col min="4" max="6" width="19.33203125" style="31" customWidth="1"/>
    <col min="7" max="16384" width="9.33203125" style="30" customWidth="1"/>
  </cols>
  <sheetData>
    <row r="1" ht="12.75">
      <c r="E1" s="32" t="s">
        <v>169</v>
      </c>
    </row>
    <row r="2" ht="12.75">
      <c r="E2" s="32" t="s">
        <v>45</v>
      </c>
    </row>
    <row r="3" ht="12.75">
      <c r="E3" s="32" t="s">
        <v>46</v>
      </c>
    </row>
    <row r="4" ht="22.5" customHeight="1"/>
    <row r="5" spans="1:6" ht="42" customHeight="1">
      <c r="A5" s="105" t="s">
        <v>109</v>
      </c>
      <c r="B5" s="105"/>
      <c r="C5" s="105"/>
      <c r="D5" s="105"/>
      <c r="E5" s="105"/>
      <c r="F5" s="105"/>
    </row>
    <row r="6" spans="1:6" ht="12.75">
      <c r="A6" s="33"/>
      <c r="B6" s="33"/>
      <c r="C6" s="33"/>
      <c r="D6" s="34"/>
      <c r="E6" s="34"/>
      <c r="F6" s="34"/>
    </row>
    <row r="7" spans="1:6" s="35" customFormat="1" ht="24" customHeight="1">
      <c r="A7" s="106" t="s">
        <v>0</v>
      </c>
      <c r="B7" s="106" t="s">
        <v>1</v>
      </c>
      <c r="C7" s="106" t="s">
        <v>89</v>
      </c>
      <c r="D7" s="106" t="s">
        <v>110</v>
      </c>
      <c r="E7" s="108"/>
      <c r="F7" s="108"/>
    </row>
    <row r="8" spans="1:6" s="35" customFormat="1" ht="12.75">
      <c r="A8" s="107"/>
      <c r="B8" s="107"/>
      <c r="C8" s="107"/>
      <c r="D8" s="36" t="s">
        <v>111</v>
      </c>
      <c r="E8" s="37" t="s">
        <v>112</v>
      </c>
      <c r="F8" s="37" t="s">
        <v>113</v>
      </c>
    </row>
    <row r="9" spans="1:6" s="38" customFormat="1" ht="12.75" hidden="1">
      <c r="A9" s="109" t="s">
        <v>114</v>
      </c>
      <c r="B9" s="110"/>
      <c r="C9" s="110"/>
      <c r="D9" s="110"/>
      <c r="E9" s="110"/>
      <c r="F9" s="111"/>
    </row>
    <row r="10" spans="1:6" s="35" customFormat="1" ht="12.75" hidden="1">
      <c r="A10" s="39" t="s">
        <v>115</v>
      </c>
      <c r="B10" s="39" t="s">
        <v>116</v>
      </c>
      <c r="C10" s="39" t="s">
        <v>117</v>
      </c>
      <c r="D10" s="40"/>
      <c r="E10" s="40"/>
      <c r="F10" s="41"/>
    </row>
    <row r="11" spans="1:6" s="35" customFormat="1" ht="12.75" hidden="1">
      <c r="A11" s="39" t="s">
        <v>118</v>
      </c>
      <c r="B11" s="39" t="s">
        <v>119</v>
      </c>
      <c r="C11" s="39" t="s">
        <v>120</v>
      </c>
      <c r="D11" s="40"/>
      <c r="E11" s="40"/>
      <c r="F11" s="41"/>
    </row>
    <row r="12" spans="1:6" s="35" customFormat="1" ht="12.75" hidden="1">
      <c r="A12" s="39" t="s">
        <v>121</v>
      </c>
      <c r="B12" s="39" t="s">
        <v>122</v>
      </c>
      <c r="C12" s="39" t="s">
        <v>120</v>
      </c>
      <c r="D12" s="40"/>
      <c r="E12" s="40"/>
      <c r="F12" s="41"/>
    </row>
    <row r="13" spans="1:6" s="35" customFormat="1" ht="12.75" hidden="1">
      <c r="A13" s="39" t="s">
        <v>16</v>
      </c>
      <c r="B13" s="39" t="s">
        <v>123</v>
      </c>
      <c r="C13" s="39" t="s">
        <v>124</v>
      </c>
      <c r="D13" s="40"/>
      <c r="E13" s="40"/>
      <c r="F13" s="41"/>
    </row>
    <row r="14" spans="1:6" s="35" customFormat="1" ht="12.75" hidden="1">
      <c r="A14" s="39" t="s">
        <v>16</v>
      </c>
      <c r="B14" s="39" t="s">
        <v>125</v>
      </c>
      <c r="C14" s="39" t="s">
        <v>124</v>
      </c>
      <c r="D14" s="40"/>
      <c r="E14" s="40"/>
      <c r="F14" s="41"/>
    </row>
    <row r="15" spans="1:6" s="35" customFormat="1" ht="12.75" hidden="1">
      <c r="A15" s="39" t="s">
        <v>126</v>
      </c>
      <c r="B15" s="39" t="s">
        <v>127</v>
      </c>
      <c r="C15" s="39" t="s">
        <v>124</v>
      </c>
      <c r="D15" s="40"/>
      <c r="E15" s="40"/>
      <c r="F15" s="41"/>
    </row>
    <row r="16" spans="1:6" s="35" customFormat="1" ht="12.75" hidden="1">
      <c r="A16" s="39" t="s">
        <v>128</v>
      </c>
      <c r="B16" s="39" t="s">
        <v>129</v>
      </c>
      <c r="C16" s="39" t="s">
        <v>120</v>
      </c>
      <c r="D16" s="40"/>
      <c r="E16" s="40"/>
      <c r="F16" s="41"/>
    </row>
    <row r="17" spans="1:6" s="35" customFormat="1" ht="12.75" hidden="1">
      <c r="A17" s="39" t="s">
        <v>130</v>
      </c>
      <c r="B17" s="39" t="s">
        <v>131</v>
      </c>
      <c r="C17" s="39" t="s">
        <v>124</v>
      </c>
      <c r="D17" s="40"/>
      <c r="E17" s="40"/>
      <c r="F17" s="41"/>
    </row>
    <row r="18" spans="1:6" s="35" customFormat="1" ht="12.75" hidden="1">
      <c r="A18" s="39" t="s">
        <v>132</v>
      </c>
      <c r="B18" s="39" t="s">
        <v>133</v>
      </c>
      <c r="C18" s="39" t="s">
        <v>134</v>
      </c>
      <c r="D18" s="40"/>
      <c r="E18" s="40"/>
      <c r="F18" s="41"/>
    </row>
    <row r="19" spans="1:6" s="35" customFormat="1" ht="12.75" hidden="1">
      <c r="A19" s="39" t="s">
        <v>132</v>
      </c>
      <c r="B19" s="39" t="s">
        <v>135</v>
      </c>
      <c r="C19" s="39" t="s">
        <v>120</v>
      </c>
      <c r="D19" s="40"/>
      <c r="E19" s="40"/>
      <c r="F19" s="41"/>
    </row>
    <row r="20" spans="1:6" s="35" customFormat="1" ht="12.75" hidden="1">
      <c r="A20" s="112" t="s">
        <v>136</v>
      </c>
      <c r="B20" s="113"/>
      <c r="C20" s="114"/>
      <c r="D20" s="42">
        <f>SUM(D10:D19)</f>
        <v>0</v>
      </c>
      <c r="E20" s="42">
        <f>SUM(E10:E19)</f>
        <v>0</v>
      </c>
      <c r="F20" s="42">
        <f>SUM(F10:F19)</f>
        <v>0</v>
      </c>
    </row>
    <row r="21" spans="1:6" s="35" customFormat="1" ht="12.75">
      <c r="A21" s="115" t="s">
        <v>137</v>
      </c>
      <c r="B21" s="116"/>
      <c r="C21" s="116"/>
      <c r="D21" s="116"/>
      <c r="E21" s="116"/>
      <c r="F21" s="117"/>
    </row>
    <row r="22" spans="1:6" s="35" customFormat="1" ht="12.75" hidden="1">
      <c r="A22" s="43" t="s">
        <v>118</v>
      </c>
      <c r="B22" s="43" t="s">
        <v>138</v>
      </c>
      <c r="C22" s="44">
        <v>2360</v>
      </c>
      <c r="D22" s="40"/>
      <c r="E22" s="40"/>
      <c r="F22" s="40"/>
    </row>
    <row r="23" spans="1:6" s="35" customFormat="1" ht="12.75" hidden="1">
      <c r="A23" s="39" t="s">
        <v>139</v>
      </c>
      <c r="B23" s="39" t="s">
        <v>140</v>
      </c>
      <c r="C23" s="39" t="s">
        <v>141</v>
      </c>
      <c r="D23" s="40"/>
      <c r="E23" s="40"/>
      <c r="F23" s="41"/>
    </row>
    <row r="24" spans="1:6" s="35" customFormat="1" ht="12.75" hidden="1">
      <c r="A24" s="39" t="s">
        <v>139</v>
      </c>
      <c r="B24" s="39" t="s">
        <v>140</v>
      </c>
      <c r="C24" s="39" t="s">
        <v>142</v>
      </c>
      <c r="D24" s="40"/>
      <c r="E24" s="40"/>
      <c r="F24" s="41"/>
    </row>
    <row r="25" spans="1:6" s="35" customFormat="1" ht="12.75" hidden="1">
      <c r="A25" s="39" t="s">
        <v>139</v>
      </c>
      <c r="B25" s="39" t="s">
        <v>140</v>
      </c>
      <c r="C25" s="39" t="s">
        <v>143</v>
      </c>
      <c r="D25" s="40"/>
      <c r="E25" s="40"/>
      <c r="F25" s="41"/>
    </row>
    <row r="26" spans="1:6" s="35" customFormat="1" ht="12.75" hidden="1">
      <c r="A26" s="39" t="s">
        <v>121</v>
      </c>
      <c r="B26" s="39" t="s">
        <v>144</v>
      </c>
      <c r="C26" s="39" t="s">
        <v>145</v>
      </c>
      <c r="D26" s="40"/>
      <c r="E26" s="40"/>
      <c r="F26" s="41"/>
    </row>
    <row r="27" spans="1:6" s="35" customFormat="1" ht="12.75" hidden="1">
      <c r="A27" s="43" t="s">
        <v>121</v>
      </c>
      <c r="B27" s="43" t="s">
        <v>144</v>
      </c>
      <c r="C27" s="44">
        <v>2590</v>
      </c>
      <c r="D27" s="40"/>
      <c r="E27" s="40"/>
      <c r="F27" s="40"/>
    </row>
    <row r="28" spans="1:6" s="35" customFormat="1" ht="12.75" hidden="1">
      <c r="A28" s="43" t="s">
        <v>121</v>
      </c>
      <c r="B28" s="43" t="s">
        <v>146</v>
      </c>
      <c r="C28" s="44">
        <v>2540</v>
      </c>
      <c r="D28" s="40"/>
      <c r="E28" s="40"/>
      <c r="F28" s="40"/>
    </row>
    <row r="29" spans="1:6" s="35" customFormat="1" ht="12.75" hidden="1">
      <c r="A29" s="43" t="s">
        <v>121</v>
      </c>
      <c r="B29" s="43" t="s">
        <v>122</v>
      </c>
      <c r="C29" s="44">
        <v>2540</v>
      </c>
      <c r="D29" s="40"/>
      <c r="E29" s="40"/>
      <c r="F29" s="40"/>
    </row>
    <row r="30" spans="1:6" s="35" customFormat="1" ht="12.75" hidden="1">
      <c r="A30" s="43" t="s">
        <v>121</v>
      </c>
      <c r="B30" s="43" t="s">
        <v>147</v>
      </c>
      <c r="C30" s="44">
        <v>2590</v>
      </c>
      <c r="D30" s="40"/>
      <c r="E30" s="40"/>
      <c r="F30" s="40"/>
    </row>
    <row r="31" spans="1:6" s="35" customFormat="1" ht="12.75" hidden="1">
      <c r="A31" s="43" t="s">
        <v>148</v>
      </c>
      <c r="B31" s="43" t="s">
        <v>149</v>
      </c>
      <c r="C31" s="44">
        <v>2780</v>
      </c>
      <c r="D31" s="40"/>
      <c r="E31" s="40"/>
      <c r="F31" s="40"/>
    </row>
    <row r="32" spans="1:6" s="35" customFormat="1" ht="12.75" hidden="1">
      <c r="A32" s="43" t="s">
        <v>16</v>
      </c>
      <c r="B32" s="43" t="s">
        <v>150</v>
      </c>
      <c r="C32" s="44">
        <v>2820</v>
      </c>
      <c r="D32" s="40"/>
      <c r="E32" s="40"/>
      <c r="F32" s="40"/>
    </row>
    <row r="33" spans="1:6" s="35" customFormat="1" ht="19.5" customHeight="1" hidden="1">
      <c r="A33" s="43" t="s">
        <v>148</v>
      </c>
      <c r="B33" s="43" t="s">
        <v>151</v>
      </c>
      <c r="C33" s="43" t="s">
        <v>143</v>
      </c>
      <c r="D33" s="40"/>
      <c r="E33" s="40"/>
      <c r="F33" s="45"/>
    </row>
    <row r="34" spans="1:6" s="35" customFormat="1" ht="19.5" customHeight="1">
      <c r="A34" s="43" t="s">
        <v>16</v>
      </c>
      <c r="B34" s="43" t="s">
        <v>24</v>
      </c>
      <c r="C34" s="43" t="s">
        <v>143</v>
      </c>
      <c r="D34" s="40"/>
      <c r="E34" s="40"/>
      <c r="F34" s="45">
        <v>29101</v>
      </c>
    </row>
    <row r="35" spans="1:6" s="46" customFormat="1" ht="19.5" customHeight="1" hidden="1">
      <c r="A35" s="43" t="s">
        <v>16</v>
      </c>
      <c r="B35" s="43" t="s">
        <v>150</v>
      </c>
      <c r="C35" s="43" t="s">
        <v>142</v>
      </c>
      <c r="D35" s="40"/>
      <c r="E35" s="40"/>
      <c r="F35" s="45"/>
    </row>
    <row r="36" spans="1:6" s="35" customFormat="1" ht="19.5" customHeight="1" hidden="1">
      <c r="A36" s="43" t="s">
        <v>126</v>
      </c>
      <c r="B36" s="43" t="s">
        <v>127</v>
      </c>
      <c r="C36" s="43" t="s">
        <v>152</v>
      </c>
      <c r="D36" s="40"/>
      <c r="E36" s="40"/>
      <c r="F36" s="45"/>
    </row>
    <row r="37" spans="1:6" s="35" customFormat="1" ht="19.5" customHeight="1" hidden="1">
      <c r="A37" s="43" t="s">
        <v>128</v>
      </c>
      <c r="B37" s="43" t="s">
        <v>153</v>
      </c>
      <c r="C37" s="43" t="s">
        <v>154</v>
      </c>
      <c r="D37" s="40"/>
      <c r="E37" s="40"/>
      <c r="F37" s="45"/>
    </row>
    <row r="38" spans="1:6" s="35" customFormat="1" ht="19.5" customHeight="1" hidden="1">
      <c r="A38" s="43" t="s">
        <v>128</v>
      </c>
      <c r="B38" s="43" t="s">
        <v>155</v>
      </c>
      <c r="C38" s="43" t="s">
        <v>145</v>
      </c>
      <c r="D38" s="40"/>
      <c r="E38" s="40"/>
      <c r="F38" s="45"/>
    </row>
    <row r="39" spans="1:6" s="35" customFormat="1" ht="19.5" customHeight="1" hidden="1">
      <c r="A39" s="43" t="s">
        <v>128</v>
      </c>
      <c r="B39" s="43" t="s">
        <v>156</v>
      </c>
      <c r="C39" s="43" t="s">
        <v>154</v>
      </c>
      <c r="D39" s="40"/>
      <c r="E39" s="40"/>
      <c r="F39" s="45"/>
    </row>
    <row r="40" spans="1:6" s="35" customFormat="1" ht="19.5" customHeight="1" hidden="1">
      <c r="A40" s="39" t="s">
        <v>128</v>
      </c>
      <c r="B40" s="39" t="s">
        <v>157</v>
      </c>
      <c r="C40" s="39" t="s">
        <v>145</v>
      </c>
      <c r="D40" s="41"/>
      <c r="E40" s="40"/>
      <c r="F40" s="40"/>
    </row>
    <row r="41" spans="1:6" s="35" customFormat="1" ht="19.5" customHeight="1" hidden="1">
      <c r="A41" s="39" t="s">
        <v>128</v>
      </c>
      <c r="B41" s="39" t="s">
        <v>157</v>
      </c>
      <c r="C41" s="39" t="s">
        <v>154</v>
      </c>
      <c r="D41" s="41"/>
      <c r="E41" s="40"/>
      <c r="F41" s="40"/>
    </row>
    <row r="42" spans="1:6" s="35" customFormat="1" ht="19.5" customHeight="1" hidden="1">
      <c r="A42" s="43" t="s">
        <v>128</v>
      </c>
      <c r="B42" s="43" t="s">
        <v>158</v>
      </c>
      <c r="C42" s="43" t="s">
        <v>154</v>
      </c>
      <c r="D42" s="45"/>
      <c r="E42" s="40"/>
      <c r="F42" s="40"/>
    </row>
    <row r="43" spans="1:6" s="35" customFormat="1" ht="19.5" customHeight="1" hidden="1">
      <c r="A43" s="39" t="s">
        <v>128</v>
      </c>
      <c r="B43" s="39" t="s">
        <v>159</v>
      </c>
      <c r="C43" s="39" t="s">
        <v>145</v>
      </c>
      <c r="D43" s="41"/>
      <c r="E43" s="40"/>
      <c r="F43" s="40"/>
    </row>
    <row r="44" spans="1:6" s="35" customFormat="1" ht="19.5" customHeight="1" hidden="1">
      <c r="A44" s="39" t="s">
        <v>128</v>
      </c>
      <c r="B44" s="39" t="s">
        <v>160</v>
      </c>
      <c r="C44" s="39" t="s">
        <v>154</v>
      </c>
      <c r="D44" s="41"/>
      <c r="E44" s="40"/>
      <c r="F44" s="40"/>
    </row>
    <row r="45" spans="1:6" s="35" customFormat="1" ht="19.5" customHeight="1" hidden="1">
      <c r="A45" s="39" t="s">
        <v>161</v>
      </c>
      <c r="B45" s="39" t="s">
        <v>162</v>
      </c>
      <c r="C45" s="39" t="s">
        <v>142</v>
      </c>
      <c r="D45" s="41"/>
      <c r="E45" s="40"/>
      <c r="F45" s="40"/>
    </row>
    <row r="46" spans="1:6" s="35" customFormat="1" ht="19.5" customHeight="1" hidden="1">
      <c r="A46" s="43" t="s">
        <v>132</v>
      </c>
      <c r="B46" s="43" t="s">
        <v>163</v>
      </c>
      <c r="C46" s="43" t="s">
        <v>141</v>
      </c>
      <c r="D46" s="40"/>
      <c r="E46" s="40"/>
      <c r="F46" s="45"/>
    </row>
    <row r="47" spans="1:6" s="35" customFormat="1" ht="19.5" customHeight="1" hidden="1">
      <c r="A47" s="43" t="s">
        <v>132</v>
      </c>
      <c r="B47" s="43" t="s">
        <v>163</v>
      </c>
      <c r="C47" s="43" t="s">
        <v>142</v>
      </c>
      <c r="D47" s="40"/>
      <c r="E47" s="40"/>
      <c r="F47" s="45"/>
    </row>
    <row r="48" spans="1:6" s="35" customFormat="1" ht="19.5" customHeight="1" hidden="1">
      <c r="A48" s="43" t="s">
        <v>164</v>
      </c>
      <c r="B48" s="43" t="s">
        <v>165</v>
      </c>
      <c r="C48" s="43" t="s">
        <v>142</v>
      </c>
      <c r="D48" s="40"/>
      <c r="E48" s="40"/>
      <c r="F48" s="45"/>
    </row>
    <row r="49" spans="1:6" s="35" customFormat="1" ht="19.5" customHeight="1">
      <c r="A49" s="112" t="s">
        <v>136</v>
      </c>
      <c r="B49" s="118"/>
      <c r="C49" s="119"/>
      <c r="D49" s="42">
        <f>SUM(D22:D47)</f>
        <v>0</v>
      </c>
      <c r="E49" s="42">
        <f>SUM(E33:E47)</f>
        <v>0</v>
      </c>
      <c r="F49" s="42">
        <f>SUM(F22:F48)</f>
        <v>29101</v>
      </c>
    </row>
    <row r="50" spans="1:6" ht="19.5" customHeight="1">
      <c r="A50" s="120"/>
      <c r="B50" s="121"/>
      <c r="C50" s="121"/>
      <c r="D50" s="121"/>
      <c r="E50" s="121"/>
      <c r="F50" s="122"/>
    </row>
    <row r="51" spans="1:6" s="35" customFormat="1" ht="19.5" customHeight="1">
      <c r="A51" s="120" t="s">
        <v>166</v>
      </c>
      <c r="B51" s="121"/>
      <c r="C51" s="121"/>
      <c r="D51" s="122"/>
      <c r="E51" s="123">
        <f>D49+D20</f>
        <v>0</v>
      </c>
      <c r="F51" s="124"/>
    </row>
    <row r="52" spans="1:6" s="35" customFormat="1" ht="19.5" customHeight="1">
      <c r="A52" s="120" t="s">
        <v>167</v>
      </c>
      <c r="B52" s="121"/>
      <c r="C52" s="121"/>
      <c r="D52" s="122"/>
      <c r="E52" s="123">
        <f>E49+E20</f>
        <v>0</v>
      </c>
      <c r="F52" s="124"/>
    </row>
    <row r="53" spans="1:6" s="35" customFormat="1" ht="19.5" customHeight="1">
      <c r="A53" s="120" t="s">
        <v>168</v>
      </c>
      <c r="B53" s="121"/>
      <c r="C53" s="121"/>
      <c r="D53" s="122"/>
      <c r="E53" s="123">
        <f>F49+F20</f>
        <v>29101</v>
      </c>
      <c r="F53" s="124"/>
    </row>
    <row r="54" spans="1:6" ht="19.5" customHeight="1">
      <c r="A54" s="112" t="s">
        <v>106</v>
      </c>
      <c r="B54" s="126"/>
      <c r="C54" s="126"/>
      <c r="D54" s="127"/>
      <c r="E54" s="128">
        <f>E51+E52+E53</f>
        <v>29101</v>
      </c>
      <c r="F54" s="129"/>
    </row>
    <row r="55" spans="1:4" ht="12.75">
      <c r="A55" s="125"/>
      <c r="B55" s="125"/>
      <c r="C55" s="125"/>
      <c r="D55" s="125"/>
    </row>
  </sheetData>
  <sheetProtection/>
  <mergeCells count="19">
    <mergeCell ref="A55:D55"/>
    <mergeCell ref="A52:D52"/>
    <mergeCell ref="E52:F52"/>
    <mergeCell ref="A53:D53"/>
    <mergeCell ref="E53:F53"/>
    <mergeCell ref="A54:D54"/>
    <mergeCell ref="E54:F54"/>
    <mergeCell ref="A20:C20"/>
    <mergeCell ref="A21:F21"/>
    <mergeCell ref="A49:C49"/>
    <mergeCell ref="A50:F50"/>
    <mergeCell ref="A51:D51"/>
    <mergeCell ref="E51:F51"/>
    <mergeCell ref="A5:F5"/>
    <mergeCell ref="A7:A8"/>
    <mergeCell ref="B7:B8"/>
    <mergeCell ref="C7:C8"/>
    <mergeCell ref="D7:F7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WIP</cp:lastModifiedBy>
  <cp:lastPrinted>2018-02-28T08:54:32Z</cp:lastPrinted>
  <dcterms:modified xsi:type="dcterms:W3CDTF">2018-02-28T08:54:34Z</dcterms:modified>
  <cp:category/>
  <cp:version/>
  <cp:contentType/>
  <cp:contentStatus/>
</cp:coreProperties>
</file>