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2"/>
  </bookViews>
  <sheets>
    <sheet name="Tab.1" sheetId="1" r:id="rId1"/>
    <sheet name="Tab.2" sheetId="2" r:id="rId2"/>
    <sheet name="Zał. " sheetId="3" r:id="rId3"/>
  </sheets>
  <definedNames>
    <definedName name="_xlnm.Print_Area" localSheetId="0">'Tab.1'!$A$1:$X$97</definedName>
    <definedName name="_xlnm.Print_Titles" localSheetId="0">'Tab.1'!$8:$13</definedName>
  </definedNames>
  <calcPr fullCalcOnLoad="1"/>
</workbook>
</file>

<file path=xl/sharedStrings.xml><?xml version="1.0" encoding="utf-8"?>
<sst xmlns="http://schemas.openxmlformats.org/spreadsheetml/2006/main" count="289" uniqueCount="132">
  <si>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</si>
  <si>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</si>
  <si>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</si>
  <si>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</si>
  <si>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</si>
  <si>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</si>
  <si>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</si>
  <si>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</si>
  <si>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</si>
  <si>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</si>
  <si>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</si>
  <si>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</si>
  <si>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</si>
  <si>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</si>
  <si>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</si>
  <si>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</si>
  <si>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</si>
  <si>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</si>
  <si>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</si>
  <si>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</si>
  <si>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Gospodarka mieszkaniowa</t>
  </si>
  <si>
    <t>przed zmianą</t>
  </si>
  <si>
    <t>zmniejszenie</t>
  </si>
  <si>
    <t>zwiększenie</t>
  </si>
  <si>
    <t>po zmianach</t>
  </si>
  <si>
    <t>Gospodarka gruntami i nieruchomościami</t>
  </si>
  <si>
    <t>Zakup usług pozostałych</t>
  </si>
  <si>
    <t>Różne opłaty i składki</t>
  </si>
  <si>
    <t>Wymiar sprawiedliwości</t>
  </si>
  <si>
    <t>Nieodpłatna pomoc prawna</t>
  </si>
  <si>
    <t>Dotacja celowa z budżetu na finansowanie lub dofinansowanie zadań zleconych do realizacji stowarzyszeniom</t>
  </si>
  <si>
    <t>Zakup materiałów i wyposażenia</t>
  </si>
  <si>
    <t>Oświata i wychowanie</t>
  </si>
  <si>
    <t>Szkoły zawodowe</t>
  </si>
  <si>
    <t>Wynagrodzenia osobowe pracowników</t>
  </si>
  <si>
    <t>Pozostała działalność</t>
  </si>
  <si>
    <t>Zakup usług obejmujących wykonanie ekspertyz, analiz i opinii</t>
  </si>
  <si>
    <t>Pomoc społeczna</t>
  </si>
  <si>
    <t>Domy pomocy społecznej</t>
  </si>
  <si>
    <t>Dodatkowe wynagrodzenie roczne</t>
  </si>
  <si>
    <t>Wynagrodzenia bezosobowe</t>
  </si>
  <si>
    <t>Opłaty na rzecz budżetów jednostek samorządu terytorialnego</t>
  </si>
  <si>
    <t>Wydatki razem:</t>
  </si>
  <si>
    <t>Wydatki budżetu Powiatu Tarnogórskiego na 2018 rok</t>
  </si>
  <si>
    <t>Zarządu Powiatu Tarnogórskiego</t>
  </si>
  <si>
    <t>z dnia 19 lutego 2018 roku</t>
  </si>
  <si>
    <t>Paragraf</t>
  </si>
  <si>
    <t>Treść</t>
  </si>
  <si>
    <t>Przed zmianą</t>
  </si>
  <si>
    <t>Zmiana</t>
  </si>
  <si>
    <t>Po zmianie</t>
  </si>
  <si>
    <t>700</t>
  </si>
  <si>
    <t>1 574 680,00</t>
  </si>
  <si>
    <t>0,00</t>
  </si>
  <si>
    <t>70005</t>
  </si>
  <si>
    <t>4300</t>
  </si>
  <si>
    <t>1 035 284,00</t>
  </si>
  <si>
    <t>- 50 000,00</t>
  </si>
  <si>
    <t>985 284,00</t>
  </si>
  <si>
    <t>4430</t>
  </si>
  <si>
    <t>5 000,00</t>
  </si>
  <si>
    <t>50 000,00</t>
  </si>
  <si>
    <t>55 000,00</t>
  </si>
  <si>
    <t>Razem:</t>
  </si>
  <si>
    <t>16 362 109,00</t>
  </si>
  <si>
    <t>Wydatki budżetu Powiatu Tarnogórskiego na 2018 rok na realizację zadań z zakresu administracji rządowej i innych zadań zleconych odrębnymi ustawami</t>
  </si>
  <si>
    <t xml:space="preserve">Zarządu Powiatu Tarnogórskiego </t>
  </si>
  <si>
    <t>Kwota dotacji (w zł)</t>
  </si>
  <si>
    <t>podmiotowa</t>
  </si>
  <si>
    <t>przedmiotowa</t>
  </si>
  <si>
    <t>celowa</t>
  </si>
  <si>
    <t>Jednostki sektora finansów publicznych</t>
  </si>
  <si>
    <t>600</t>
  </si>
  <si>
    <t>60014</t>
  </si>
  <si>
    <t>6610</t>
  </si>
  <si>
    <t>754</t>
  </si>
  <si>
    <t>75414</t>
  </si>
  <si>
    <t>2310</t>
  </si>
  <si>
    <t>801</t>
  </si>
  <si>
    <t>80130</t>
  </si>
  <si>
    <t>852</t>
  </si>
  <si>
    <t>85201</t>
  </si>
  <si>
    <t>2320</t>
  </si>
  <si>
    <t>85204</t>
  </si>
  <si>
    <t>853</t>
  </si>
  <si>
    <t>85311</t>
  </si>
  <si>
    <t>854</t>
  </si>
  <si>
    <t>85495</t>
  </si>
  <si>
    <t>855</t>
  </si>
  <si>
    <t>85510</t>
  </si>
  <si>
    <t>921</t>
  </si>
  <si>
    <t>92113</t>
  </si>
  <si>
    <t>2480</t>
  </si>
  <si>
    <t>92116</t>
  </si>
  <si>
    <t>Razem</t>
  </si>
  <si>
    <t>Jednostki spoza sektora finansów publicznych</t>
  </si>
  <si>
    <t>75415</t>
  </si>
  <si>
    <t>755</t>
  </si>
  <si>
    <t>75515</t>
  </si>
  <si>
    <t>2810</t>
  </si>
  <si>
    <t>2820</t>
  </si>
  <si>
    <t>2830</t>
  </si>
  <si>
    <t>80102</t>
  </si>
  <si>
    <t>2540</t>
  </si>
  <si>
    <t>80120</t>
  </si>
  <si>
    <t>80134</t>
  </si>
  <si>
    <t>851</t>
  </si>
  <si>
    <t>85149</t>
  </si>
  <si>
    <t>85203</t>
  </si>
  <si>
    <t>85156</t>
  </si>
  <si>
    <t>85202</t>
  </si>
  <si>
    <t>2580</t>
  </si>
  <si>
    <t>85403</t>
  </si>
  <si>
    <t>2590</t>
  </si>
  <si>
    <t>85404</t>
  </si>
  <si>
    <t>85406</t>
  </si>
  <si>
    <t>85410</t>
  </si>
  <si>
    <t>85419</t>
  </si>
  <si>
    <t>85420</t>
  </si>
  <si>
    <t>85421</t>
  </si>
  <si>
    <t>900</t>
  </si>
  <si>
    <t>90095</t>
  </si>
  <si>
    <t>92195</t>
  </si>
  <si>
    <t>926</t>
  </si>
  <si>
    <t>92695</t>
  </si>
  <si>
    <t>Łączna kwota dotacji podmiotowej</t>
  </si>
  <si>
    <t>Łączna kwota dotacji przedmiotowej</t>
  </si>
  <si>
    <t>Łączna kwota dotacji celowej</t>
  </si>
  <si>
    <t>Wydatki na dotacje udzielane z budżetu Powiatu Tarnogórskiego w 2018 roku</t>
  </si>
  <si>
    <t>Tabela nr 1 do uchwały nr 279/1216/2018</t>
  </si>
  <si>
    <t>Tabela nr 2 do uchwały nr 279/1216/2018</t>
  </si>
  <si>
    <t>Załącznik do uchwały nr 279/1216/2018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</si>
</sst>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sz val="4"/>
      <color indexed="8"/>
      <name val="Arial"/>
      <family val="0"/>
    </font>
    <font>
      <b/>
      <sz val="5"/>
      <color indexed="8"/>
      <name val="Arial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4" fillId="32" borderId="0" applyNumberFormat="0" applyBorder="0" applyAlignment="0" applyProtection="0"/>
  </cellStyleXfs>
  <cellXfs count="88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7" fillId="34" borderId="10" xfId="0" applyFont="1" applyFill="1" applyBorder="1" applyAlignment="1" applyProtection="1">
      <alignment horizontal="center" vertical="center" wrapText="1" shrinkToFit="1"/>
      <protection locked="0"/>
    </xf>
    <xf numFmtId="0" fontId="7" fillId="34" borderId="10" xfId="0" applyFont="1" applyFill="1" applyBorder="1" applyAlignment="1" applyProtection="1">
      <alignment horizontal="left" vertical="center" wrapText="1" shrinkToFi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" fillId="35" borderId="0" xfId="0" applyNumberFormat="1" applyFont="1" applyFill="1" applyBorder="1" applyAlignment="1" applyProtection="1">
      <alignment horizontal="left"/>
      <protection locked="0"/>
    </xf>
    <xf numFmtId="49" fontId="11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1" xfId="0" applyNumberFormat="1" applyFont="1" applyFill="1" applyBorder="1" applyAlignment="1" applyProtection="1">
      <alignment horizontal="left" vertical="center" wrapText="1"/>
      <protection locked="0"/>
    </xf>
    <xf numFmtId="49" fontId="12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36" borderId="11" xfId="0" applyNumberFormat="1" applyFont="1" applyFill="1" applyBorder="1" applyAlignment="1" applyProtection="1">
      <alignment horizontal="left" vertical="center" wrapText="1"/>
      <protection locked="0"/>
    </xf>
    <xf numFmtId="49" fontId="13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13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35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right"/>
      <protection locked="0"/>
    </xf>
    <xf numFmtId="0" fontId="17" fillId="35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center" vertical="top" wrapText="1"/>
      <protection locked="0"/>
    </xf>
    <xf numFmtId="0" fontId="19" fillId="0" borderId="0" xfId="0" applyNumberFormat="1" applyFont="1" applyFill="1" applyBorder="1" applyAlignment="1" applyProtection="1">
      <alignment horizontal="right" vertical="top" wrapText="1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  <xf numFmtId="49" fontId="16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35" borderId="10" xfId="0" applyNumberFormat="1" applyFont="1" applyFill="1" applyBorder="1" applyAlignment="1" applyProtection="1">
      <alignment horizontal="right"/>
      <protection locked="0"/>
    </xf>
    <xf numFmtId="4" fontId="16" fillId="36" borderId="10" xfId="0" applyNumberFormat="1" applyFont="1" applyFill="1" applyBorder="1" applyAlignment="1" applyProtection="1">
      <alignment horizontal="right" vertical="center" wrapText="1"/>
      <protection locked="0"/>
    </xf>
    <xf numFmtId="4" fontId="19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35" borderId="10" xfId="0" applyNumberFormat="1" applyFont="1" applyFill="1" applyBorder="1" applyAlignment="1" applyProtection="1">
      <alignment horizontal="center"/>
      <protection locked="0"/>
    </xf>
    <xf numFmtId="4" fontId="16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20" fillId="35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33" borderId="0" xfId="0" applyFont="1" applyFill="1" applyAlignment="1" applyProtection="1">
      <alignment horizontal="right" vertical="center" wrapText="1" shrinkToFit="1"/>
      <protection locked="0"/>
    </xf>
    <xf numFmtId="4" fontId="10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10" xfId="0" applyFont="1" applyFill="1" applyBorder="1" applyAlignment="1" applyProtection="1">
      <alignment horizontal="left" vertical="center" wrapText="1" shrinkToFi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4" borderId="10" xfId="0" applyFont="1" applyFill="1" applyBorder="1" applyAlignment="1" applyProtection="1">
      <alignment horizontal="center" vertical="center" wrapText="1" shrinkToFit="1"/>
      <protection locked="0"/>
    </xf>
    <xf numFmtId="0" fontId="7" fillId="34" borderId="10" xfId="0" applyFont="1" applyFill="1" applyBorder="1" applyAlignment="1" applyProtection="1">
      <alignment horizontal="left"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0" xfId="0" applyFont="1" applyFill="1" applyAlignment="1" applyProtection="1">
      <alignment horizontal="left" vertical="center" wrapText="1" shrinkToFit="1"/>
      <protection locked="0"/>
    </xf>
    <xf numFmtId="0" fontId="11" fillId="35" borderId="0" xfId="0" applyNumberFormat="1" applyFont="1" applyFill="1" applyBorder="1" applyAlignment="1" applyProtection="1">
      <alignment horizontal="center" wrapText="1"/>
      <protection locked="0"/>
    </xf>
    <xf numFmtId="49" fontId="14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35" borderId="0" xfId="0" applyNumberFormat="1" applyFont="1" applyFill="1" applyBorder="1" applyAlignment="1" applyProtection="1">
      <alignment horizontal="left"/>
      <protection locked="0"/>
    </xf>
    <xf numFmtId="49" fontId="0" fillId="36" borderId="0" xfId="0" applyNumberFormat="1" applyFill="1" applyAlignment="1" applyProtection="1">
      <alignment horizontal="right" vertical="center" wrapText="1"/>
      <protection locked="0"/>
    </xf>
    <xf numFmtId="49" fontId="0" fillId="36" borderId="0" xfId="0" applyNumberFormat="1" applyFill="1" applyAlignment="1" applyProtection="1">
      <alignment horizontal="center" vertical="center" wrapText="1"/>
      <protection locked="0"/>
    </xf>
    <xf numFmtId="49" fontId="13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12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9" fontId="16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NumberFormat="1" applyFont="1" applyFill="1" applyBorder="1" applyAlignment="1" applyProtection="1">
      <alignment horizontal="left"/>
      <protection locked="0"/>
    </xf>
    <xf numFmtId="0" fontId="16" fillId="0" borderId="16" xfId="0" applyNumberFormat="1" applyFont="1" applyFill="1" applyBorder="1" applyAlignment="1" applyProtection="1">
      <alignment horizontal="left"/>
      <protection locked="0"/>
    </xf>
    <xf numFmtId="4" fontId="16" fillId="0" borderId="14" xfId="0" applyNumberFormat="1" applyFont="1" applyFill="1" applyBorder="1" applyAlignment="1" applyProtection="1">
      <alignment horizontal="right"/>
      <protection locked="0"/>
    </xf>
    <xf numFmtId="4" fontId="16" fillId="0" borderId="16" xfId="0" applyNumberFormat="1" applyFont="1" applyFill="1" applyBorder="1" applyAlignment="1" applyProtection="1">
      <alignment horizontal="right"/>
      <protection locked="0"/>
    </xf>
    <xf numFmtId="49" fontId="19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19" fillId="0" borderId="14" xfId="0" applyNumberFormat="1" applyFont="1" applyFill="1" applyBorder="1" applyAlignment="1" applyProtection="1">
      <alignment horizontal="right"/>
      <protection locked="0"/>
    </xf>
    <xf numFmtId="0" fontId="19" fillId="0" borderId="16" xfId="0" applyNumberFormat="1" applyFont="1" applyFill="1" applyBorder="1" applyAlignment="1" applyProtection="1">
      <alignment horizontal="right"/>
      <protection locked="0"/>
    </xf>
    <xf numFmtId="0" fontId="19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35" borderId="14" xfId="0" applyNumberFormat="1" applyFont="1" applyFill="1" applyBorder="1" applyAlignment="1" applyProtection="1">
      <alignment horizontal="center" wrapText="1"/>
      <protection locked="0"/>
    </xf>
    <xf numFmtId="0" fontId="19" fillId="35" borderId="15" xfId="0" applyNumberFormat="1" applyFont="1" applyFill="1" applyBorder="1" applyAlignment="1" applyProtection="1">
      <alignment horizontal="center"/>
      <protection locked="0"/>
    </xf>
    <xf numFmtId="0" fontId="19" fillId="35" borderId="16" xfId="0" applyNumberFormat="1" applyFont="1" applyFill="1" applyBorder="1" applyAlignment="1" applyProtection="1">
      <alignment horizontal="center"/>
      <protection locked="0"/>
    </xf>
    <xf numFmtId="0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NumberFormat="1" applyFont="1" applyFill="1" applyBorder="1" applyAlignment="1" applyProtection="1">
      <alignment horizontal="left" wrapText="1"/>
      <protection locked="0"/>
    </xf>
    <xf numFmtId="0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4" xfId="0" applyNumberFormat="1" applyFont="1" applyFill="1" applyBorder="1" applyAlignment="1" applyProtection="1">
      <alignment horizontal="center" wrapText="1"/>
      <protection locked="0"/>
    </xf>
    <xf numFmtId="0" fontId="19" fillId="0" borderId="15" xfId="0" applyNumberFormat="1" applyFont="1" applyFill="1" applyBorder="1" applyAlignment="1" applyProtection="1">
      <alignment horizontal="center"/>
      <protection locked="0"/>
    </xf>
    <xf numFmtId="0" fontId="19" fillId="0" borderId="16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9"/>
  <sheetViews>
    <sheetView showGridLines="0" zoomScalePageLayoutView="0" workbookViewId="0" topLeftCell="A1">
      <selection activeCell="A5" sqref="A5:X5"/>
    </sheetView>
  </sheetViews>
  <sheetFormatPr defaultColWidth="9.33203125" defaultRowHeight="12.75"/>
  <cols>
    <col min="1" max="1" width="3" style="0" customWidth="1"/>
    <col min="2" max="2" width="1.171875" style="0" customWidth="1"/>
    <col min="3" max="4" width="5.83203125" style="0" customWidth="1"/>
    <col min="5" max="5" width="6.33203125" style="0" customWidth="1"/>
    <col min="6" max="6" width="14.16015625" style="0" customWidth="1"/>
    <col min="7" max="7" width="9.66015625" style="0" customWidth="1"/>
    <col min="8" max="8" width="7" style="0" customWidth="1"/>
    <col min="9" max="9" width="4.5" style="0" customWidth="1"/>
    <col min="10" max="10" width="11" style="0" customWidth="1"/>
    <col min="11" max="11" width="10.16015625" style="0" customWidth="1"/>
    <col min="12" max="13" width="9.5" style="0" customWidth="1"/>
    <col min="14" max="18" width="8.83203125" style="0" customWidth="1"/>
    <col min="19" max="19" width="11" style="0" customWidth="1"/>
    <col min="20" max="20" width="9.5" style="0" customWidth="1"/>
    <col min="21" max="21" width="1.83203125" style="0" customWidth="1"/>
    <col min="22" max="22" width="7.66015625" style="0" customWidth="1"/>
    <col min="23" max="23" width="8.33203125" style="0" customWidth="1"/>
    <col min="24" max="24" width="2.83203125" style="0" customWidth="1"/>
  </cols>
  <sheetData>
    <row r="1" ht="12.75">
      <c r="S1" s="8" t="s">
        <v>129</v>
      </c>
    </row>
    <row r="2" ht="12.75">
      <c r="S2" s="8" t="s">
        <v>44</v>
      </c>
    </row>
    <row r="3" ht="12.75">
      <c r="S3" s="8" t="s">
        <v>45</v>
      </c>
    </row>
    <row r="4" ht="12.75">
      <c r="S4" s="8"/>
    </row>
    <row r="5" spans="1:25" ht="12.75">
      <c r="A5" s="47" t="s">
        <v>43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1"/>
    </row>
    <row r="6" spans="1:25" ht="15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1"/>
    </row>
    <row r="7" spans="2:25" ht="12.75">
      <c r="B7" s="48"/>
      <c r="C7" s="48"/>
      <c r="D7" s="48"/>
      <c r="E7" s="48"/>
      <c r="F7" s="49"/>
      <c r="G7" s="49"/>
      <c r="H7" s="49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1"/>
    </row>
    <row r="8" spans="1:25" ht="12.75">
      <c r="A8" s="45" t="s">
        <v>0</v>
      </c>
      <c r="B8" s="45"/>
      <c r="C8" s="45" t="s">
        <v>1</v>
      </c>
      <c r="D8" s="45" t="s">
        <v>2</v>
      </c>
      <c r="E8" s="45"/>
      <c r="F8" s="45"/>
      <c r="G8" s="45"/>
      <c r="H8" s="45" t="s">
        <v>3</v>
      </c>
      <c r="I8" s="45"/>
      <c r="J8" s="45" t="s">
        <v>4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1"/>
    </row>
    <row r="9" spans="1:25" ht="12.75">
      <c r="A9" s="45"/>
      <c r="B9" s="45"/>
      <c r="C9" s="45"/>
      <c r="D9" s="45"/>
      <c r="E9" s="45"/>
      <c r="F9" s="45"/>
      <c r="G9" s="45"/>
      <c r="H9" s="45"/>
      <c r="I9" s="45"/>
      <c r="J9" s="45" t="s">
        <v>5</v>
      </c>
      <c r="K9" s="45" t="s">
        <v>6</v>
      </c>
      <c r="L9" s="45"/>
      <c r="M9" s="45"/>
      <c r="N9" s="45"/>
      <c r="O9" s="45"/>
      <c r="P9" s="45"/>
      <c r="Q9" s="45"/>
      <c r="R9" s="45"/>
      <c r="S9" s="45" t="s">
        <v>7</v>
      </c>
      <c r="T9" s="45" t="s">
        <v>6</v>
      </c>
      <c r="U9" s="45"/>
      <c r="V9" s="45"/>
      <c r="W9" s="45"/>
      <c r="X9" s="45"/>
      <c r="Y9" s="1"/>
    </row>
    <row r="10" spans="1:25" ht="12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 t="s">
        <v>8</v>
      </c>
      <c r="U10" s="45" t="s">
        <v>9</v>
      </c>
      <c r="V10" s="45"/>
      <c r="W10" s="45" t="s">
        <v>10</v>
      </c>
      <c r="X10" s="45"/>
      <c r="Y10" s="1"/>
    </row>
    <row r="11" spans="1:25" ht="12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 t="s">
        <v>11</v>
      </c>
      <c r="L11" s="45" t="s">
        <v>6</v>
      </c>
      <c r="M11" s="45"/>
      <c r="N11" s="45" t="s">
        <v>12</v>
      </c>
      <c r="O11" s="45" t="s">
        <v>13</v>
      </c>
      <c r="P11" s="45" t="s">
        <v>14</v>
      </c>
      <c r="Q11" s="45" t="s">
        <v>15</v>
      </c>
      <c r="R11" s="45" t="s">
        <v>16</v>
      </c>
      <c r="S11" s="45"/>
      <c r="T11" s="45"/>
      <c r="U11" s="45"/>
      <c r="V11" s="45"/>
      <c r="W11" s="45"/>
      <c r="X11" s="45"/>
      <c r="Y11" s="1"/>
    </row>
    <row r="12" spans="1:25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 t="s">
        <v>17</v>
      </c>
      <c r="V12" s="45"/>
      <c r="W12" s="45"/>
      <c r="X12" s="45"/>
      <c r="Y12" s="1"/>
    </row>
    <row r="13" spans="1:25" ht="56.2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2" t="s">
        <v>18</v>
      </c>
      <c r="M13" s="2" t="s">
        <v>19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1"/>
    </row>
    <row r="14" spans="1:25" ht="12.75">
      <c r="A14" s="45">
        <v>700</v>
      </c>
      <c r="B14" s="45"/>
      <c r="C14" s="45"/>
      <c r="D14" s="46" t="s">
        <v>20</v>
      </c>
      <c r="E14" s="46"/>
      <c r="F14" s="46"/>
      <c r="G14" s="3" t="s">
        <v>21</v>
      </c>
      <c r="H14" s="44">
        <v>4027322</v>
      </c>
      <c r="I14" s="44"/>
      <c r="J14" s="4">
        <v>3967322</v>
      </c>
      <c r="K14" s="4">
        <v>3965462</v>
      </c>
      <c r="L14" s="4">
        <v>1019632</v>
      </c>
      <c r="M14" s="4">
        <v>2945830</v>
      </c>
      <c r="N14" s="4">
        <v>0</v>
      </c>
      <c r="O14" s="4">
        <v>1860</v>
      </c>
      <c r="P14" s="4">
        <v>0</v>
      </c>
      <c r="Q14" s="4">
        <v>0</v>
      </c>
      <c r="R14" s="4">
        <v>0</v>
      </c>
      <c r="S14" s="4">
        <v>60000</v>
      </c>
      <c r="T14" s="4">
        <v>60000</v>
      </c>
      <c r="U14" s="44">
        <v>0</v>
      </c>
      <c r="V14" s="44"/>
      <c r="W14" s="44">
        <v>0</v>
      </c>
      <c r="X14" s="44"/>
      <c r="Y14" s="1"/>
    </row>
    <row r="15" spans="1:25" ht="12.75">
      <c r="A15" s="45"/>
      <c r="B15" s="45"/>
      <c r="C15" s="45"/>
      <c r="D15" s="46"/>
      <c r="E15" s="46"/>
      <c r="F15" s="46"/>
      <c r="G15" s="3" t="s">
        <v>22</v>
      </c>
      <c r="H15" s="44">
        <v>-50000</v>
      </c>
      <c r="I15" s="44"/>
      <c r="J15" s="4">
        <v>-50000</v>
      </c>
      <c r="K15" s="4">
        <v>-50000</v>
      </c>
      <c r="L15" s="4">
        <v>0</v>
      </c>
      <c r="M15" s="4">
        <v>-50000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4">
        <v>0</v>
      </c>
      <c r="V15" s="44"/>
      <c r="W15" s="44">
        <v>0</v>
      </c>
      <c r="X15" s="44"/>
      <c r="Y15" s="1"/>
    </row>
    <row r="16" spans="1:25" ht="12.75">
      <c r="A16" s="45"/>
      <c r="B16" s="45"/>
      <c r="C16" s="45"/>
      <c r="D16" s="46"/>
      <c r="E16" s="46"/>
      <c r="F16" s="46"/>
      <c r="G16" s="3" t="s">
        <v>23</v>
      </c>
      <c r="H16" s="44">
        <v>50000</v>
      </c>
      <c r="I16" s="44"/>
      <c r="J16" s="4">
        <v>50000</v>
      </c>
      <c r="K16" s="4">
        <v>50000</v>
      </c>
      <c r="L16" s="4">
        <v>0</v>
      </c>
      <c r="M16" s="4">
        <v>50000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4">
        <v>0</v>
      </c>
      <c r="V16" s="44"/>
      <c r="W16" s="44">
        <v>0</v>
      </c>
      <c r="X16" s="44"/>
      <c r="Y16" s="1"/>
    </row>
    <row r="17" spans="1:25" ht="12.75">
      <c r="A17" s="45"/>
      <c r="B17" s="45"/>
      <c r="C17" s="45"/>
      <c r="D17" s="46"/>
      <c r="E17" s="46"/>
      <c r="F17" s="46"/>
      <c r="G17" s="3" t="s">
        <v>24</v>
      </c>
      <c r="H17" s="44">
        <v>4027322</v>
      </c>
      <c r="I17" s="44"/>
      <c r="J17" s="4">
        <v>3967322</v>
      </c>
      <c r="K17" s="4">
        <v>3965462</v>
      </c>
      <c r="L17" s="4">
        <v>1019632</v>
      </c>
      <c r="M17" s="4">
        <v>2945830</v>
      </c>
      <c r="N17" s="4">
        <v>0</v>
      </c>
      <c r="O17" s="4">
        <v>1860</v>
      </c>
      <c r="P17" s="4">
        <v>0</v>
      </c>
      <c r="Q17" s="4">
        <v>0</v>
      </c>
      <c r="R17" s="4">
        <v>0</v>
      </c>
      <c r="S17" s="4">
        <v>60000</v>
      </c>
      <c r="T17" s="4">
        <v>60000</v>
      </c>
      <c r="U17" s="44">
        <v>0</v>
      </c>
      <c r="V17" s="44"/>
      <c r="W17" s="44">
        <v>0</v>
      </c>
      <c r="X17" s="44"/>
      <c r="Y17" s="1"/>
    </row>
    <row r="18" spans="1:25" ht="12.75">
      <c r="A18" s="45"/>
      <c r="B18" s="45"/>
      <c r="C18" s="45">
        <v>70005</v>
      </c>
      <c r="D18" s="46" t="s">
        <v>25</v>
      </c>
      <c r="E18" s="46"/>
      <c r="F18" s="46"/>
      <c r="G18" s="3" t="s">
        <v>21</v>
      </c>
      <c r="H18" s="44">
        <v>4027322</v>
      </c>
      <c r="I18" s="44"/>
      <c r="J18" s="4">
        <v>3967322</v>
      </c>
      <c r="K18" s="4">
        <v>3965462</v>
      </c>
      <c r="L18" s="4">
        <v>1019632</v>
      </c>
      <c r="M18" s="4">
        <v>2945830</v>
      </c>
      <c r="N18" s="4">
        <v>0</v>
      </c>
      <c r="O18" s="4">
        <v>1860</v>
      </c>
      <c r="P18" s="4">
        <v>0</v>
      </c>
      <c r="Q18" s="4">
        <v>0</v>
      </c>
      <c r="R18" s="4">
        <v>0</v>
      </c>
      <c r="S18" s="4">
        <v>60000</v>
      </c>
      <c r="T18" s="4">
        <v>60000</v>
      </c>
      <c r="U18" s="44">
        <v>0</v>
      </c>
      <c r="V18" s="44"/>
      <c r="W18" s="44">
        <v>0</v>
      </c>
      <c r="X18" s="44"/>
      <c r="Y18" s="1"/>
    </row>
    <row r="19" spans="1:25" ht="12.75">
      <c r="A19" s="45"/>
      <c r="B19" s="45"/>
      <c r="C19" s="45"/>
      <c r="D19" s="46"/>
      <c r="E19" s="46"/>
      <c r="F19" s="46"/>
      <c r="G19" s="3" t="s">
        <v>22</v>
      </c>
      <c r="H19" s="44">
        <v>-50000</v>
      </c>
      <c r="I19" s="44"/>
      <c r="J19" s="4">
        <v>-50000</v>
      </c>
      <c r="K19" s="4">
        <v>-50000</v>
      </c>
      <c r="L19" s="4">
        <v>0</v>
      </c>
      <c r="M19" s="4">
        <v>-50000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4">
        <v>0</v>
      </c>
      <c r="V19" s="44"/>
      <c r="W19" s="44">
        <v>0</v>
      </c>
      <c r="X19" s="44"/>
      <c r="Y19" s="1"/>
    </row>
    <row r="20" spans="1:25" ht="12.75">
      <c r="A20" s="45"/>
      <c r="B20" s="45"/>
      <c r="C20" s="45"/>
      <c r="D20" s="46"/>
      <c r="E20" s="46"/>
      <c r="F20" s="46"/>
      <c r="G20" s="3" t="s">
        <v>23</v>
      </c>
      <c r="H20" s="44">
        <v>50000</v>
      </c>
      <c r="I20" s="44"/>
      <c r="J20" s="4">
        <v>50000</v>
      </c>
      <c r="K20" s="4">
        <v>50000</v>
      </c>
      <c r="L20" s="4">
        <v>0</v>
      </c>
      <c r="M20" s="4">
        <v>50000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4">
        <v>0</v>
      </c>
      <c r="V20" s="44"/>
      <c r="W20" s="44">
        <v>0</v>
      </c>
      <c r="X20" s="44"/>
      <c r="Y20" s="1"/>
    </row>
    <row r="21" spans="1:25" ht="12.75">
      <c r="A21" s="45"/>
      <c r="B21" s="45"/>
      <c r="C21" s="45"/>
      <c r="D21" s="46"/>
      <c r="E21" s="46"/>
      <c r="F21" s="46"/>
      <c r="G21" s="3" t="s">
        <v>24</v>
      </c>
      <c r="H21" s="44">
        <v>4027322</v>
      </c>
      <c r="I21" s="44"/>
      <c r="J21" s="4">
        <v>3967322</v>
      </c>
      <c r="K21" s="4">
        <v>3965462</v>
      </c>
      <c r="L21" s="4">
        <v>1019632</v>
      </c>
      <c r="M21" s="4">
        <v>2945830</v>
      </c>
      <c r="N21" s="4">
        <v>0</v>
      </c>
      <c r="O21" s="4">
        <v>1860</v>
      </c>
      <c r="P21" s="4">
        <v>0</v>
      </c>
      <c r="Q21" s="4">
        <v>0</v>
      </c>
      <c r="R21" s="4">
        <v>0</v>
      </c>
      <c r="S21" s="4">
        <v>60000</v>
      </c>
      <c r="T21" s="4">
        <v>60000</v>
      </c>
      <c r="U21" s="44">
        <v>0</v>
      </c>
      <c r="V21" s="44"/>
      <c r="W21" s="44">
        <v>0</v>
      </c>
      <c r="X21" s="44"/>
      <c r="Y21" s="1"/>
    </row>
    <row r="22" spans="1:25" ht="12.75">
      <c r="A22" s="42"/>
      <c r="B22" s="42"/>
      <c r="C22" s="42"/>
      <c r="D22" s="42">
        <v>4300</v>
      </c>
      <c r="E22" s="43" t="s">
        <v>26</v>
      </c>
      <c r="F22" s="43"/>
      <c r="G22" s="3" t="s">
        <v>21</v>
      </c>
      <c r="H22" s="40">
        <v>1752845</v>
      </c>
      <c r="I22" s="40"/>
      <c r="J22" s="5">
        <v>1752845</v>
      </c>
      <c r="K22" s="5">
        <v>1752845</v>
      </c>
      <c r="L22" s="5">
        <v>0</v>
      </c>
      <c r="M22" s="5">
        <v>1752845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40">
        <v>0</v>
      </c>
      <c r="V22" s="40"/>
      <c r="W22" s="40">
        <v>0</v>
      </c>
      <c r="X22" s="40"/>
      <c r="Y22" s="1"/>
    </row>
    <row r="23" spans="1:25" ht="12.75">
      <c r="A23" s="42"/>
      <c r="B23" s="42"/>
      <c r="C23" s="42"/>
      <c r="D23" s="42"/>
      <c r="E23" s="43"/>
      <c r="F23" s="43"/>
      <c r="G23" s="3" t="s">
        <v>22</v>
      </c>
      <c r="H23" s="40">
        <v>-50000</v>
      </c>
      <c r="I23" s="40"/>
      <c r="J23" s="5">
        <v>-50000</v>
      </c>
      <c r="K23" s="5">
        <v>-50000</v>
      </c>
      <c r="L23" s="5">
        <v>0</v>
      </c>
      <c r="M23" s="5">
        <v>-50000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40">
        <v>0</v>
      </c>
      <c r="V23" s="40"/>
      <c r="W23" s="40">
        <v>0</v>
      </c>
      <c r="X23" s="40"/>
      <c r="Y23" s="1"/>
    </row>
    <row r="24" spans="1:25" ht="12.75">
      <c r="A24" s="42"/>
      <c r="B24" s="42"/>
      <c r="C24" s="42"/>
      <c r="D24" s="42"/>
      <c r="E24" s="43"/>
      <c r="F24" s="43"/>
      <c r="G24" s="3" t="s">
        <v>23</v>
      </c>
      <c r="H24" s="40">
        <v>0</v>
      </c>
      <c r="I24" s="40"/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40">
        <v>0</v>
      </c>
      <c r="V24" s="40"/>
      <c r="W24" s="40">
        <v>0</v>
      </c>
      <c r="X24" s="40"/>
      <c r="Y24" s="1"/>
    </row>
    <row r="25" spans="1:25" ht="12.75">
      <c r="A25" s="42"/>
      <c r="B25" s="42"/>
      <c r="C25" s="42"/>
      <c r="D25" s="42"/>
      <c r="E25" s="43"/>
      <c r="F25" s="43"/>
      <c r="G25" s="3" t="s">
        <v>24</v>
      </c>
      <c r="H25" s="40">
        <v>1702845</v>
      </c>
      <c r="I25" s="40"/>
      <c r="J25" s="5">
        <v>1702845</v>
      </c>
      <c r="K25" s="5">
        <v>1702845</v>
      </c>
      <c r="L25" s="5">
        <v>0</v>
      </c>
      <c r="M25" s="5">
        <v>1702845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40">
        <v>0</v>
      </c>
      <c r="V25" s="40"/>
      <c r="W25" s="40">
        <v>0</v>
      </c>
      <c r="X25" s="40"/>
      <c r="Y25" s="1"/>
    </row>
    <row r="26" spans="1:25" ht="12.75">
      <c r="A26" s="42"/>
      <c r="B26" s="42"/>
      <c r="C26" s="42"/>
      <c r="D26" s="42">
        <v>4430</v>
      </c>
      <c r="E26" s="43" t="s">
        <v>27</v>
      </c>
      <c r="F26" s="43"/>
      <c r="G26" s="3" t="s">
        <v>21</v>
      </c>
      <c r="H26" s="40">
        <v>130000</v>
      </c>
      <c r="I26" s="40"/>
      <c r="J26" s="5">
        <v>130000</v>
      </c>
      <c r="K26" s="5">
        <v>130000</v>
      </c>
      <c r="L26" s="5">
        <v>0</v>
      </c>
      <c r="M26" s="5">
        <v>130000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40">
        <v>0</v>
      </c>
      <c r="V26" s="40"/>
      <c r="W26" s="40">
        <v>0</v>
      </c>
      <c r="X26" s="40"/>
      <c r="Y26" s="1"/>
    </row>
    <row r="27" spans="1:25" ht="12.75">
      <c r="A27" s="42"/>
      <c r="B27" s="42"/>
      <c r="C27" s="42"/>
      <c r="D27" s="42"/>
      <c r="E27" s="43"/>
      <c r="F27" s="43"/>
      <c r="G27" s="3" t="s">
        <v>22</v>
      </c>
      <c r="H27" s="40">
        <v>0</v>
      </c>
      <c r="I27" s="40"/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40">
        <v>0</v>
      </c>
      <c r="V27" s="40"/>
      <c r="W27" s="40">
        <v>0</v>
      </c>
      <c r="X27" s="40"/>
      <c r="Y27" s="1"/>
    </row>
    <row r="28" spans="1:25" ht="12.75">
      <c r="A28" s="42"/>
      <c r="B28" s="42"/>
      <c r="C28" s="42"/>
      <c r="D28" s="42"/>
      <c r="E28" s="43"/>
      <c r="F28" s="43"/>
      <c r="G28" s="3" t="s">
        <v>23</v>
      </c>
      <c r="H28" s="40">
        <v>50000</v>
      </c>
      <c r="I28" s="40"/>
      <c r="J28" s="5">
        <v>50000</v>
      </c>
      <c r="K28" s="5">
        <v>50000</v>
      </c>
      <c r="L28" s="5">
        <v>0</v>
      </c>
      <c r="M28" s="5">
        <v>50000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40">
        <v>0</v>
      </c>
      <c r="V28" s="40"/>
      <c r="W28" s="40">
        <v>0</v>
      </c>
      <c r="X28" s="40"/>
      <c r="Y28" s="1"/>
    </row>
    <row r="29" spans="1:25" ht="12.75">
      <c r="A29" s="42"/>
      <c r="B29" s="42"/>
      <c r="C29" s="42"/>
      <c r="D29" s="42"/>
      <c r="E29" s="43"/>
      <c r="F29" s="43"/>
      <c r="G29" s="3" t="s">
        <v>24</v>
      </c>
      <c r="H29" s="40">
        <v>180000</v>
      </c>
      <c r="I29" s="40"/>
      <c r="J29" s="5">
        <v>180000</v>
      </c>
      <c r="K29" s="5">
        <v>180000</v>
      </c>
      <c r="L29" s="5">
        <v>0</v>
      </c>
      <c r="M29" s="5">
        <v>180000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40">
        <v>0</v>
      </c>
      <c r="V29" s="40"/>
      <c r="W29" s="40">
        <v>0</v>
      </c>
      <c r="X29" s="40"/>
      <c r="Y29" s="1"/>
    </row>
    <row r="30" spans="1:25" ht="12.75">
      <c r="A30" s="45">
        <v>755</v>
      </c>
      <c r="B30" s="45"/>
      <c r="C30" s="45"/>
      <c r="D30" s="46" t="s">
        <v>28</v>
      </c>
      <c r="E30" s="46"/>
      <c r="F30" s="46"/>
      <c r="G30" s="3" t="s">
        <v>21</v>
      </c>
      <c r="H30" s="44">
        <v>384324</v>
      </c>
      <c r="I30" s="44"/>
      <c r="J30" s="4">
        <v>384324</v>
      </c>
      <c r="K30" s="4">
        <v>202146.36</v>
      </c>
      <c r="L30" s="4">
        <v>36435.6</v>
      </c>
      <c r="M30" s="4">
        <v>165710.76</v>
      </c>
      <c r="N30" s="4">
        <v>182177.64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4">
        <v>0</v>
      </c>
      <c r="V30" s="44"/>
      <c r="W30" s="44">
        <v>0</v>
      </c>
      <c r="X30" s="44"/>
      <c r="Y30" s="1"/>
    </row>
    <row r="31" spans="1:25" ht="17.25" customHeight="1">
      <c r="A31" s="45"/>
      <c r="B31" s="45"/>
      <c r="C31" s="45"/>
      <c r="D31" s="46"/>
      <c r="E31" s="46"/>
      <c r="F31" s="46"/>
      <c r="G31" s="3" t="s">
        <v>22</v>
      </c>
      <c r="H31" s="44">
        <v>-100</v>
      </c>
      <c r="I31" s="44"/>
      <c r="J31" s="4">
        <v>-100</v>
      </c>
      <c r="K31" s="4">
        <v>-100</v>
      </c>
      <c r="L31" s="4">
        <v>0</v>
      </c>
      <c r="M31" s="4">
        <v>-100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4">
        <v>0</v>
      </c>
      <c r="V31" s="44"/>
      <c r="W31" s="44">
        <v>0</v>
      </c>
      <c r="X31" s="44"/>
      <c r="Y31" s="1"/>
    </row>
    <row r="32" spans="1:25" ht="18" customHeight="1">
      <c r="A32" s="45"/>
      <c r="B32" s="45"/>
      <c r="C32" s="45"/>
      <c r="D32" s="46"/>
      <c r="E32" s="46"/>
      <c r="F32" s="46"/>
      <c r="G32" s="3" t="s">
        <v>23</v>
      </c>
      <c r="H32" s="44">
        <v>100</v>
      </c>
      <c r="I32" s="44"/>
      <c r="J32" s="4">
        <v>100</v>
      </c>
      <c r="K32" s="4">
        <v>0</v>
      </c>
      <c r="L32" s="4">
        <v>0</v>
      </c>
      <c r="M32" s="4">
        <v>0</v>
      </c>
      <c r="N32" s="4">
        <v>100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4">
        <v>0</v>
      </c>
      <c r="V32" s="44"/>
      <c r="W32" s="44">
        <v>0</v>
      </c>
      <c r="X32" s="44"/>
      <c r="Y32" s="1"/>
    </row>
    <row r="33" spans="1:25" ht="12.75">
      <c r="A33" s="45"/>
      <c r="B33" s="45"/>
      <c r="C33" s="45"/>
      <c r="D33" s="46"/>
      <c r="E33" s="46"/>
      <c r="F33" s="46"/>
      <c r="G33" s="3" t="s">
        <v>24</v>
      </c>
      <c r="H33" s="44">
        <v>384324</v>
      </c>
      <c r="I33" s="44"/>
      <c r="J33" s="4">
        <v>384324</v>
      </c>
      <c r="K33" s="4">
        <v>202046.36</v>
      </c>
      <c r="L33" s="4">
        <v>36435.6</v>
      </c>
      <c r="M33" s="4">
        <v>165610.76</v>
      </c>
      <c r="N33" s="4">
        <v>182277.64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4">
        <v>0</v>
      </c>
      <c r="V33" s="44"/>
      <c r="W33" s="44">
        <v>0</v>
      </c>
      <c r="X33" s="44"/>
      <c r="Y33" s="1"/>
    </row>
    <row r="34" spans="1:25" ht="18" customHeight="1">
      <c r="A34" s="45"/>
      <c r="B34" s="45"/>
      <c r="C34" s="45">
        <v>75515</v>
      </c>
      <c r="D34" s="46" t="s">
        <v>29</v>
      </c>
      <c r="E34" s="46"/>
      <c r="F34" s="46"/>
      <c r="G34" s="3" t="s">
        <v>21</v>
      </c>
      <c r="H34" s="44">
        <v>384324</v>
      </c>
      <c r="I34" s="44"/>
      <c r="J34" s="4">
        <v>384324</v>
      </c>
      <c r="K34" s="4">
        <v>202146.36</v>
      </c>
      <c r="L34" s="4">
        <v>36435.6</v>
      </c>
      <c r="M34" s="4">
        <v>165710.76</v>
      </c>
      <c r="N34" s="4">
        <v>182177.64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4">
        <v>0</v>
      </c>
      <c r="V34" s="44"/>
      <c r="W34" s="44">
        <v>0</v>
      </c>
      <c r="X34" s="44"/>
      <c r="Y34" s="1"/>
    </row>
    <row r="35" spans="1:25" ht="19.5" customHeight="1">
      <c r="A35" s="45"/>
      <c r="B35" s="45"/>
      <c r="C35" s="45"/>
      <c r="D35" s="46"/>
      <c r="E35" s="46"/>
      <c r="F35" s="46"/>
      <c r="G35" s="3" t="s">
        <v>22</v>
      </c>
      <c r="H35" s="44">
        <v>-100</v>
      </c>
      <c r="I35" s="44"/>
      <c r="J35" s="4">
        <v>-100</v>
      </c>
      <c r="K35" s="4">
        <v>-100</v>
      </c>
      <c r="L35" s="4">
        <v>0</v>
      </c>
      <c r="M35" s="4">
        <v>-100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4">
        <v>0</v>
      </c>
      <c r="V35" s="44"/>
      <c r="W35" s="44">
        <v>0</v>
      </c>
      <c r="X35" s="44"/>
      <c r="Y35" s="1"/>
    </row>
    <row r="36" spans="1:25" ht="18" customHeight="1">
      <c r="A36" s="45"/>
      <c r="B36" s="45"/>
      <c r="C36" s="45"/>
      <c r="D36" s="46"/>
      <c r="E36" s="46"/>
      <c r="F36" s="46"/>
      <c r="G36" s="3" t="s">
        <v>23</v>
      </c>
      <c r="H36" s="44">
        <v>100</v>
      </c>
      <c r="I36" s="44"/>
      <c r="J36" s="4">
        <v>100</v>
      </c>
      <c r="K36" s="4">
        <v>0</v>
      </c>
      <c r="L36" s="4">
        <v>0</v>
      </c>
      <c r="M36" s="4">
        <v>0</v>
      </c>
      <c r="N36" s="4">
        <v>100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4">
        <v>0</v>
      </c>
      <c r="V36" s="44"/>
      <c r="W36" s="44">
        <v>0</v>
      </c>
      <c r="X36" s="44"/>
      <c r="Y36" s="1"/>
    </row>
    <row r="37" spans="1:25" ht="19.5" customHeight="1">
      <c r="A37" s="45"/>
      <c r="B37" s="45"/>
      <c r="C37" s="45"/>
      <c r="D37" s="46"/>
      <c r="E37" s="46"/>
      <c r="F37" s="46"/>
      <c r="G37" s="3" t="s">
        <v>24</v>
      </c>
      <c r="H37" s="44">
        <v>384324</v>
      </c>
      <c r="I37" s="44"/>
      <c r="J37" s="4">
        <v>384324</v>
      </c>
      <c r="K37" s="4">
        <v>202046.36</v>
      </c>
      <c r="L37" s="4">
        <v>36435.6</v>
      </c>
      <c r="M37" s="4">
        <v>165610.76</v>
      </c>
      <c r="N37" s="4">
        <v>182277.64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4">
        <v>0</v>
      </c>
      <c r="V37" s="44"/>
      <c r="W37" s="44">
        <v>0</v>
      </c>
      <c r="X37" s="44"/>
      <c r="Y37" s="1"/>
    </row>
    <row r="38" spans="1:25" ht="12.75">
      <c r="A38" s="42"/>
      <c r="B38" s="42"/>
      <c r="C38" s="42"/>
      <c r="D38" s="42">
        <v>2820</v>
      </c>
      <c r="E38" s="43" t="s">
        <v>30</v>
      </c>
      <c r="F38" s="43"/>
      <c r="G38" s="3" t="s">
        <v>21</v>
      </c>
      <c r="H38" s="40">
        <v>182177.64</v>
      </c>
      <c r="I38" s="40"/>
      <c r="J38" s="5">
        <v>182177.64</v>
      </c>
      <c r="K38" s="5">
        <v>0</v>
      </c>
      <c r="L38" s="5">
        <v>0</v>
      </c>
      <c r="M38" s="5">
        <v>0</v>
      </c>
      <c r="N38" s="5">
        <v>182177.64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40">
        <v>0</v>
      </c>
      <c r="V38" s="40"/>
      <c r="W38" s="40">
        <v>0</v>
      </c>
      <c r="X38" s="40"/>
      <c r="Y38" s="1"/>
    </row>
    <row r="39" spans="1:25" ht="12.75">
      <c r="A39" s="42"/>
      <c r="B39" s="42"/>
      <c r="C39" s="42"/>
      <c r="D39" s="42"/>
      <c r="E39" s="43"/>
      <c r="F39" s="43"/>
      <c r="G39" s="3" t="s">
        <v>22</v>
      </c>
      <c r="H39" s="40">
        <v>0</v>
      </c>
      <c r="I39" s="40"/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40">
        <v>0</v>
      </c>
      <c r="V39" s="40"/>
      <c r="W39" s="40">
        <v>0</v>
      </c>
      <c r="X39" s="40"/>
      <c r="Y39" s="1"/>
    </row>
    <row r="40" spans="1:25" ht="12.75">
      <c r="A40" s="42"/>
      <c r="B40" s="42"/>
      <c r="C40" s="42"/>
      <c r="D40" s="42"/>
      <c r="E40" s="43"/>
      <c r="F40" s="43"/>
      <c r="G40" s="3" t="s">
        <v>23</v>
      </c>
      <c r="H40" s="40">
        <v>100</v>
      </c>
      <c r="I40" s="40"/>
      <c r="J40" s="5">
        <v>100</v>
      </c>
      <c r="K40" s="5">
        <v>0</v>
      </c>
      <c r="L40" s="5">
        <v>0</v>
      </c>
      <c r="M40" s="5">
        <v>0</v>
      </c>
      <c r="N40" s="5">
        <v>100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40">
        <v>0</v>
      </c>
      <c r="V40" s="40"/>
      <c r="W40" s="40">
        <v>0</v>
      </c>
      <c r="X40" s="40"/>
      <c r="Y40" s="1"/>
    </row>
    <row r="41" spans="1:25" ht="12.75">
      <c r="A41" s="42"/>
      <c r="B41" s="42"/>
      <c r="C41" s="42"/>
      <c r="D41" s="42"/>
      <c r="E41" s="43"/>
      <c r="F41" s="43"/>
      <c r="G41" s="3" t="s">
        <v>24</v>
      </c>
      <c r="H41" s="40">
        <v>182277.64</v>
      </c>
      <c r="I41" s="40"/>
      <c r="J41" s="5">
        <v>182277.64</v>
      </c>
      <c r="K41" s="5">
        <v>0</v>
      </c>
      <c r="L41" s="5">
        <v>0</v>
      </c>
      <c r="M41" s="5">
        <v>0</v>
      </c>
      <c r="N41" s="5">
        <v>182277.64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40">
        <v>0</v>
      </c>
      <c r="V41" s="40"/>
      <c r="W41" s="40">
        <v>0</v>
      </c>
      <c r="X41" s="40"/>
      <c r="Y41" s="1"/>
    </row>
    <row r="42" spans="1:25" ht="12.75">
      <c r="A42" s="42"/>
      <c r="B42" s="42"/>
      <c r="C42" s="42"/>
      <c r="D42" s="42">
        <v>4210</v>
      </c>
      <c r="E42" s="43" t="s">
        <v>31</v>
      </c>
      <c r="F42" s="43"/>
      <c r="G42" s="3" t="s">
        <v>21</v>
      </c>
      <c r="H42" s="40">
        <v>7368.72</v>
      </c>
      <c r="I42" s="40"/>
      <c r="J42" s="5">
        <v>7368.72</v>
      </c>
      <c r="K42" s="5">
        <v>7368.72</v>
      </c>
      <c r="L42" s="5">
        <v>0</v>
      </c>
      <c r="M42" s="5">
        <v>7368.72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40">
        <v>0</v>
      </c>
      <c r="V42" s="40"/>
      <c r="W42" s="40">
        <v>0</v>
      </c>
      <c r="X42" s="40"/>
      <c r="Y42" s="1"/>
    </row>
    <row r="43" spans="1:25" ht="12.75">
      <c r="A43" s="42"/>
      <c r="B43" s="42"/>
      <c r="C43" s="42"/>
      <c r="D43" s="42"/>
      <c r="E43" s="43"/>
      <c r="F43" s="43"/>
      <c r="G43" s="3" t="s">
        <v>22</v>
      </c>
      <c r="H43" s="40">
        <v>-100</v>
      </c>
      <c r="I43" s="40"/>
      <c r="J43" s="5">
        <v>-100</v>
      </c>
      <c r="K43" s="5">
        <v>-100</v>
      </c>
      <c r="L43" s="5">
        <v>0</v>
      </c>
      <c r="M43" s="5">
        <v>-100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40">
        <v>0</v>
      </c>
      <c r="V43" s="40"/>
      <c r="W43" s="40">
        <v>0</v>
      </c>
      <c r="X43" s="40"/>
      <c r="Y43" s="1"/>
    </row>
    <row r="44" spans="1:25" ht="12.75">
      <c r="A44" s="42"/>
      <c r="B44" s="42"/>
      <c r="C44" s="42"/>
      <c r="D44" s="42"/>
      <c r="E44" s="43"/>
      <c r="F44" s="43"/>
      <c r="G44" s="3" t="s">
        <v>23</v>
      </c>
      <c r="H44" s="40">
        <v>0</v>
      </c>
      <c r="I44" s="40"/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40">
        <v>0</v>
      </c>
      <c r="V44" s="40"/>
      <c r="W44" s="40">
        <v>0</v>
      </c>
      <c r="X44" s="40"/>
      <c r="Y44" s="1"/>
    </row>
    <row r="45" spans="1:25" ht="12.75">
      <c r="A45" s="42"/>
      <c r="B45" s="42"/>
      <c r="C45" s="42"/>
      <c r="D45" s="42"/>
      <c r="E45" s="43"/>
      <c r="F45" s="43"/>
      <c r="G45" s="3" t="s">
        <v>24</v>
      </c>
      <c r="H45" s="40">
        <v>7268.72</v>
      </c>
      <c r="I45" s="40"/>
      <c r="J45" s="5">
        <v>7268.72</v>
      </c>
      <c r="K45" s="5">
        <v>7268.72</v>
      </c>
      <c r="L45" s="5">
        <v>0</v>
      </c>
      <c r="M45" s="5">
        <v>7268.72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40">
        <v>0</v>
      </c>
      <c r="V45" s="40"/>
      <c r="W45" s="40">
        <v>0</v>
      </c>
      <c r="X45" s="40"/>
      <c r="Y45" s="1"/>
    </row>
    <row r="46" spans="1:25" ht="12.75">
      <c r="A46" s="45">
        <v>801</v>
      </c>
      <c r="B46" s="45"/>
      <c r="C46" s="45"/>
      <c r="D46" s="46" t="s">
        <v>32</v>
      </c>
      <c r="E46" s="46"/>
      <c r="F46" s="46"/>
      <c r="G46" s="3" t="s">
        <v>21</v>
      </c>
      <c r="H46" s="44">
        <v>63760039</v>
      </c>
      <c r="I46" s="44"/>
      <c r="J46" s="4">
        <v>50332810</v>
      </c>
      <c r="K46" s="4">
        <v>42549900</v>
      </c>
      <c r="L46" s="4">
        <v>35584804</v>
      </c>
      <c r="M46" s="4">
        <v>6965096</v>
      </c>
      <c r="N46" s="4">
        <v>5975326</v>
      </c>
      <c r="O46" s="4">
        <v>264366</v>
      </c>
      <c r="P46" s="4">
        <v>1543218</v>
      </c>
      <c r="Q46" s="4">
        <v>0</v>
      </c>
      <c r="R46" s="4">
        <v>0</v>
      </c>
      <c r="S46" s="4">
        <v>13427229</v>
      </c>
      <c r="T46" s="4">
        <v>13427229</v>
      </c>
      <c r="U46" s="44">
        <v>10024452</v>
      </c>
      <c r="V46" s="44"/>
      <c r="W46" s="44">
        <v>0</v>
      </c>
      <c r="X46" s="44"/>
      <c r="Y46" s="1"/>
    </row>
    <row r="47" spans="1:25" ht="12.75">
      <c r="A47" s="45"/>
      <c r="B47" s="45"/>
      <c r="C47" s="45"/>
      <c r="D47" s="46"/>
      <c r="E47" s="46"/>
      <c r="F47" s="46"/>
      <c r="G47" s="3" t="s">
        <v>22</v>
      </c>
      <c r="H47" s="44">
        <v>-43050</v>
      </c>
      <c r="I47" s="44"/>
      <c r="J47" s="4">
        <v>-43050</v>
      </c>
      <c r="K47" s="4">
        <v>-43050</v>
      </c>
      <c r="L47" s="4">
        <v>-43050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4">
        <v>0</v>
      </c>
      <c r="V47" s="44"/>
      <c r="W47" s="44">
        <v>0</v>
      </c>
      <c r="X47" s="44"/>
      <c r="Y47" s="1"/>
    </row>
    <row r="48" spans="1:25" ht="12.75">
      <c r="A48" s="45"/>
      <c r="B48" s="45"/>
      <c r="C48" s="45"/>
      <c r="D48" s="46"/>
      <c r="E48" s="46"/>
      <c r="F48" s="46"/>
      <c r="G48" s="3" t="s">
        <v>23</v>
      </c>
      <c r="H48" s="44">
        <v>43050</v>
      </c>
      <c r="I48" s="44"/>
      <c r="J48" s="4">
        <v>43050</v>
      </c>
      <c r="K48" s="4">
        <v>43050</v>
      </c>
      <c r="L48" s="4">
        <v>0</v>
      </c>
      <c r="M48" s="4">
        <v>43050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4">
        <v>0</v>
      </c>
      <c r="V48" s="44"/>
      <c r="W48" s="44">
        <v>0</v>
      </c>
      <c r="X48" s="44"/>
      <c r="Y48" s="1"/>
    </row>
    <row r="49" spans="1:25" ht="12.75">
      <c r="A49" s="45"/>
      <c r="B49" s="45"/>
      <c r="C49" s="45"/>
      <c r="D49" s="46"/>
      <c r="E49" s="46"/>
      <c r="F49" s="46"/>
      <c r="G49" s="3" t="s">
        <v>24</v>
      </c>
      <c r="H49" s="44">
        <v>63760039</v>
      </c>
      <c r="I49" s="44"/>
      <c r="J49" s="4">
        <v>50332810</v>
      </c>
      <c r="K49" s="4">
        <v>42549900</v>
      </c>
      <c r="L49" s="4">
        <v>35541754</v>
      </c>
      <c r="M49" s="4">
        <v>7008146</v>
      </c>
      <c r="N49" s="4">
        <v>5975326</v>
      </c>
      <c r="O49" s="4">
        <v>264366</v>
      </c>
      <c r="P49" s="4">
        <v>1543218</v>
      </c>
      <c r="Q49" s="4">
        <v>0</v>
      </c>
      <c r="R49" s="4">
        <v>0</v>
      </c>
      <c r="S49" s="4">
        <v>13427229</v>
      </c>
      <c r="T49" s="4">
        <v>13427229</v>
      </c>
      <c r="U49" s="44">
        <v>10024452</v>
      </c>
      <c r="V49" s="44"/>
      <c r="W49" s="44">
        <v>0</v>
      </c>
      <c r="X49" s="44"/>
      <c r="Y49" s="1"/>
    </row>
    <row r="50" spans="1:25" ht="12.75">
      <c r="A50" s="45"/>
      <c r="B50" s="45"/>
      <c r="C50" s="45">
        <v>80130</v>
      </c>
      <c r="D50" s="46" t="s">
        <v>33</v>
      </c>
      <c r="E50" s="46"/>
      <c r="F50" s="46"/>
      <c r="G50" s="3" t="s">
        <v>21</v>
      </c>
      <c r="H50" s="44">
        <v>32260765</v>
      </c>
      <c r="I50" s="44"/>
      <c r="J50" s="4">
        <v>23097229</v>
      </c>
      <c r="K50" s="4">
        <v>21508323</v>
      </c>
      <c r="L50" s="4">
        <v>17994720</v>
      </c>
      <c r="M50" s="4">
        <v>3513603</v>
      </c>
      <c r="N50" s="4">
        <v>0</v>
      </c>
      <c r="O50" s="4">
        <v>139679</v>
      </c>
      <c r="P50" s="4">
        <v>1449227</v>
      </c>
      <c r="Q50" s="4">
        <v>0</v>
      </c>
      <c r="R50" s="4">
        <v>0</v>
      </c>
      <c r="S50" s="4">
        <v>9163536</v>
      </c>
      <c r="T50" s="4">
        <v>9163536</v>
      </c>
      <c r="U50" s="44">
        <v>6433167</v>
      </c>
      <c r="V50" s="44"/>
      <c r="W50" s="44">
        <v>0</v>
      </c>
      <c r="X50" s="44"/>
      <c r="Y50" s="1"/>
    </row>
    <row r="51" spans="1:25" ht="12.75">
      <c r="A51" s="45"/>
      <c r="B51" s="45"/>
      <c r="C51" s="45"/>
      <c r="D51" s="46"/>
      <c r="E51" s="46"/>
      <c r="F51" s="46"/>
      <c r="G51" s="3" t="s">
        <v>22</v>
      </c>
      <c r="H51" s="44">
        <v>-43050</v>
      </c>
      <c r="I51" s="44"/>
      <c r="J51" s="4">
        <v>-43050</v>
      </c>
      <c r="K51" s="4">
        <v>-43050</v>
      </c>
      <c r="L51" s="4">
        <v>-43050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4">
        <v>0</v>
      </c>
      <c r="V51" s="44"/>
      <c r="W51" s="44">
        <v>0</v>
      </c>
      <c r="X51" s="44"/>
      <c r="Y51" s="1"/>
    </row>
    <row r="52" spans="1:25" ht="12.75">
      <c r="A52" s="45"/>
      <c r="B52" s="45"/>
      <c r="C52" s="45"/>
      <c r="D52" s="46"/>
      <c r="E52" s="46"/>
      <c r="F52" s="46"/>
      <c r="G52" s="3" t="s">
        <v>23</v>
      </c>
      <c r="H52" s="44">
        <v>0</v>
      </c>
      <c r="I52" s="44"/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4">
        <v>0</v>
      </c>
      <c r="V52" s="44"/>
      <c r="W52" s="44">
        <v>0</v>
      </c>
      <c r="X52" s="44"/>
      <c r="Y52" s="1"/>
    </row>
    <row r="53" spans="1:25" ht="12.75">
      <c r="A53" s="45"/>
      <c r="B53" s="45"/>
      <c r="C53" s="45"/>
      <c r="D53" s="46"/>
      <c r="E53" s="46"/>
      <c r="F53" s="46"/>
      <c r="G53" s="3" t="s">
        <v>24</v>
      </c>
      <c r="H53" s="44">
        <v>32217715</v>
      </c>
      <c r="I53" s="44"/>
      <c r="J53" s="4">
        <v>23054179</v>
      </c>
      <c r="K53" s="4">
        <v>21465273</v>
      </c>
      <c r="L53" s="4">
        <v>17951670</v>
      </c>
      <c r="M53" s="4">
        <v>3513603</v>
      </c>
      <c r="N53" s="4">
        <v>0</v>
      </c>
      <c r="O53" s="4">
        <v>139679</v>
      </c>
      <c r="P53" s="4">
        <v>1449227</v>
      </c>
      <c r="Q53" s="4">
        <v>0</v>
      </c>
      <c r="R53" s="4">
        <v>0</v>
      </c>
      <c r="S53" s="4">
        <v>9163536</v>
      </c>
      <c r="T53" s="4">
        <v>9163536</v>
      </c>
      <c r="U53" s="44">
        <v>6433167</v>
      </c>
      <c r="V53" s="44"/>
      <c r="W53" s="44">
        <v>0</v>
      </c>
      <c r="X53" s="44"/>
      <c r="Y53" s="1"/>
    </row>
    <row r="54" spans="1:25" ht="12.75">
      <c r="A54" s="42"/>
      <c r="B54" s="42"/>
      <c r="C54" s="42"/>
      <c r="D54" s="42">
        <v>4010</v>
      </c>
      <c r="E54" s="43" t="s">
        <v>34</v>
      </c>
      <c r="F54" s="43"/>
      <c r="G54" s="3" t="s">
        <v>21</v>
      </c>
      <c r="H54" s="40">
        <v>13872695</v>
      </c>
      <c r="I54" s="40"/>
      <c r="J54" s="5">
        <v>13872695</v>
      </c>
      <c r="K54" s="5">
        <v>13872695</v>
      </c>
      <c r="L54" s="5">
        <v>13872695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40">
        <v>0</v>
      </c>
      <c r="V54" s="40"/>
      <c r="W54" s="40">
        <v>0</v>
      </c>
      <c r="X54" s="40"/>
      <c r="Y54" s="1"/>
    </row>
    <row r="55" spans="1:25" ht="12.75">
      <c r="A55" s="42"/>
      <c r="B55" s="42"/>
      <c r="C55" s="42"/>
      <c r="D55" s="42"/>
      <c r="E55" s="43"/>
      <c r="F55" s="43"/>
      <c r="G55" s="3" t="s">
        <v>22</v>
      </c>
      <c r="H55" s="40">
        <v>-43050</v>
      </c>
      <c r="I55" s="40"/>
      <c r="J55" s="5">
        <v>-43050</v>
      </c>
      <c r="K55" s="5">
        <v>-43050</v>
      </c>
      <c r="L55" s="5">
        <v>-43050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40">
        <v>0</v>
      </c>
      <c r="V55" s="40"/>
      <c r="W55" s="40">
        <v>0</v>
      </c>
      <c r="X55" s="40"/>
      <c r="Y55" s="1"/>
    </row>
    <row r="56" spans="1:25" ht="12.75">
      <c r="A56" s="42"/>
      <c r="B56" s="42"/>
      <c r="C56" s="42"/>
      <c r="D56" s="42"/>
      <c r="E56" s="43"/>
      <c r="F56" s="43"/>
      <c r="G56" s="3" t="s">
        <v>23</v>
      </c>
      <c r="H56" s="40">
        <v>0</v>
      </c>
      <c r="I56" s="40"/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40">
        <v>0</v>
      </c>
      <c r="V56" s="40"/>
      <c r="W56" s="40">
        <v>0</v>
      </c>
      <c r="X56" s="40"/>
      <c r="Y56" s="1"/>
    </row>
    <row r="57" spans="1:25" ht="12.75">
      <c r="A57" s="42"/>
      <c r="B57" s="42"/>
      <c r="C57" s="42"/>
      <c r="D57" s="42"/>
      <c r="E57" s="43"/>
      <c r="F57" s="43"/>
      <c r="G57" s="3" t="s">
        <v>24</v>
      </c>
      <c r="H57" s="40">
        <v>13829645</v>
      </c>
      <c r="I57" s="40"/>
      <c r="J57" s="5">
        <v>13829645</v>
      </c>
      <c r="K57" s="5">
        <v>13829645</v>
      </c>
      <c r="L57" s="5">
        <v>13829645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40">
        <v>0</v>
      </c>
      <c r="V57" s="40"/>
      <c r="W57" s="40">
        <v>0</v>
      </c>
      <c r="X57" s="40"/>
      <c r="Y57" s="1"/>
    </row>
    <row r="58" spans="1:25" ht="12.75">
      <c r="A58" s="45"/>
      <c r="B58" s="45"/>
      <c r="C58" s="45">
        <v>80195</v>
      </c>
      <c r="D58" s="46" t="s">
        <v>35</v>
      </c>
      <c r="E58" s="46"/>
      <c r="F58" s="46"/>
      <c r="G58" s="3" t="s">
        <v>21</v>
      </c>
      <c r="H58" s="44">
        <v>850232</v>
      </c>
      <c r="I58" s="44"/>
      <c r="J58" s="4">
        <v>850232</v>
      </c>
      <c r="K58" s="4">
        <v>810232</v>
      </c>
      <c r="L58" s="4">
        <v>4100</v>
      </c>
      <c r="M58" s="4">
        <v>806132</v>
      </c>
      <c r="N58" s="4">
        <v>10000</v>
      </c>
      <c r="O58" s="4">
        <v>30000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4">
        <v>0</v>
      </c>
      <c r="V58" s="44"/>
      <c r="W58" s="44">
        <v>0</v>
      </c>
      <c r="X58" s="44"/>
      <c r="Y58" s="1"/>
    </row>
    <row r="59" spans="1:25" ht="12.75">
      <c r="A59" s="45"/>
      <c r="B59" s="45"/>
      <c r="C59" s="45"/>
      <c r="D59" s="46"/>
      <c r="E59" s="46"/>
      <c r="F59" s="46"/>
      <c r="G59" s="3" t="s">
        <v>22</v>
      </c>
      <c r="H59" s="44">
        <v>0</v>
      </c>
      <c r="I59" s="44"/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4">
        <v>0</v>
      </c>
      <c r="V59" s="44"/>
      <c r="W59" s="44">
        <v>0</v>
      </c>
      <c r="X59" s="44"/>
      <c r="Y59" s="1"/>
    </row>
    <row r="60" spans="1:25" ht="12.75">
      <c r="A60" s="45"/>
      <c r="B60" s="45"/>
      <c r="C60" s="45"/>
      <c r="D60" s="46"/>
      <c r="E60" s="46"/>
      <c r="F60" s="46"/>
      <c r="G60" s="3" t="s">
        <v>23</v>
      </c>
      <c r="H60" s="44">
        <v>43050</v>
      </c>
      <c r="I60" s="44"/>
      <c r="J60" s="4">
        <v>43050</v>
      </c>
      <c r="K60" s="4">
        <v>43050</v>
      </c>
      <c r="L60" s="4">
        <v>0</v>
      </c>
      <c r="M60" s="4">
        <v>43050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4">
        <v>0</v>
      </c>
      <c r="V60" s="44"/>
      <c r="W60" s="44">
        <v>0</v>
      </c>
      <c r="X60" s="44"/>
      <c r="Y60" s="1"/>
    </row>
    <row r="61" spans="1:25" ht="12.75">
      <c r="A61" s="45"/>
      <c r="B61" s="45"/>
      <c r="C61" s="45"/>
      <c r="D61" s="46"/>
      <c r="E61" s="46"/>
      <c r="F61" s="46"/>
      <c r="G61" s="3" t="s">
        <v>24</v>
      </c>
      <c r="H61" s="44">
        <v>893282</v>
      </c>
      <c r="I61" s="44"/>
      <c r="J61" s="4">
        <v>893282</v>
      </c>
      <c r="K61" s="4">
        <v>853282</v>
      </c>
      <c r="L61" s="4">
        <v>4100</v>
      </c>
      <c r="M61" s="4">
        <v>849182</v>
      </c>
      <c r="N61" s="4">
        <v>10000</v>
      </c>
      <c r="O61" s="4">
        <v>30000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4">
        <v>0</v>
      </c>
      <c r="V61" s="44"/>
      <c r="W61" s="44">
        <v>0</v>
      </c>
      <c r="X61" s="44"/>
      <c r="Y61" s="1"/>
    </row>
    <row r="62" spans="1:25" ht="12.75">
      <c r="A62" s="42"/>
      <c r="B62" s="42"/>
      <c r="C62" s="42"/>
      <c r="D62" s="42">
        <v>4390</v>
      </c>
      <c r="E62" s="43" t="s">
        <v>36</v>
      </c>
      <c r="F62" s="43"/>
      <c r="G62" s="3" t="s">
        <v>21</v>
      </c>
      <c r="H62" s="40">
        <v>0</v>
      </c>
      <c r="I62" s="40"/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40">
        <v>0</v>
      </c>
      <c r="V62" s="40"/>
      <c r="W62" s="40">
        <v>0</v>
      </c>
      <c r="X62" s="40"/>
      <c r="Y62" s="1"/>
    </row>
    <row r="63" spans="1:25" ht="12.75">
      <c r="A63" s="42"/>
      <c r="B63" s="42"/>
      <c r="C63" s="42"/>
      <c r="D63" s="42"/>
      <c r="E63" s="43"/>
      <c r="F63" s="43"/>
      <c r="G63" s="3" t="s">
        <v>22</v>
      </c>
      <c r="H63" s="40">
        <v>0</v>
      </c>
      <c r="I63" s="40"/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40">
        <v>0</v>
      </c>
      <c r="V63" s="40"/>
      <c r="W63" s="40">
        <v>0</v>
      </c>
      <c r="X63" s="40"/>
      <c r="Y63" s="1"/>
    </row>
    <row r="64" spans="1:25" ht="12.75">
      <c r="A64" s="42"/>
      <c r="B64" s="42"/>
      <c r="C64" s="42"/>
      <c r="D64" s="42"/>
      <c r="E64" s="43"/>
      <c r="F64" s="43"/>
      <c r="G64" s="3" t="s">
        <v>23</v>
      </c>
      <c r="H64" s="40">
        <v>43050</v>
      </c>
      <c r="I64" s="40"/>
      <c r="J64" s="5">
        <v>43050</v>
      </c>
      <c r="K64" s="5">
        <v>43050</v>
      </c>
      <c r="L64" s="5">
        <v>0</v>
      </c>
      <c r="M64" s="5">
        <v>43050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40">
        <v>0</v>
      </c>
      <c r="V64" s="40"/>
      <c r="W64" s="40">
        <v>0</v>
      </c>
      <c r="X64" s="40"/>
      <c r="Y64" s="1"/>
    </row>
    <row r="65" spans="1:25" ht="12.75">
      <c r="A65" s="42"/>
      <c r="B65" s="42"/>
      <c r="C65" s="42"/>
      <c r="D65" s="42"/>
      <c r="E65" s="43"/>
      <c r="F65" s="43"/>
      <c r="G65" s="3" t="s">
        <v>24</v>
      </c>
      <c r="H65" s="40">
        <v>43050</v>
      </c>
      <c r="I65" s="40"/>
      <c r="J65" s="5">
        <v>43050</v>
      </c>
      <c r="K65" s="5">
        <v>43050</v>
      </c>
      <c r="L65" s="5">
        <v>0</v>
      </c>
      <c r="M65" s="5">
        <v>43050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40">
        <v>0</v>
      </c>
      <c r="V65" s="40"/>
      <c r="W65" s="40">
        <v>0</v>
      </c>
      <c r="X65" s="40"/>
      <c r="Y65" s="1"/>
    </row>
    <row r="66" spans="1:25" ht="12.75">
      <c r="A66" s="45">
        <v>852</v>
      </c>
      <c r="B66" s="45"/>
      <c r="C66" s="45"/>
      <c r="D66" s="46" t="s">
        <v>37</v>
      </c>
      <c r="E66" s="46"/>
      <c r="F66" s="46"/>
      <c r="G66" s="3" t="s">
        <v>21</v>
      </c>
      <c r="H66" s="44">
        <v>18052542</v>
      </c>
      <c r="I66" s="44"/>
      <c r="J66" s="4">
        <v>17118330</v>
      </c>
      <c r="K66" s="4">
        <v>11938998</v>
      </c>
      <c r="L66" s="4">
        <v>8965491</v>
      </c>
      <c r="M66" s="4">
        <v>2973507</v>
      </c>
      <c r="N66" s="4">
        <v>3916403</v>
      </c>
      <c r="O66" s="4">
        <v>40470</v>
      </c>
      <c r="P66" s="4">
        <v>1222459</v>
      </c>
      <c r="Q66" s="4">
        <v>0</v>
      </c>
      <c r="R66" s="4">
        <v>0</v>
      </c>
      <c r="S66" s="4">
        <v>934212</v>
      </c>
      <c r="T66" s="4">
        <v>934212</v>
      </c>
      <c r="U66" s="44">
        <v>9300</v>
      </c>
      <c r="V66" s="44"/>
      <c r="W66" s="44">
        <v>0</v>
      </c>
      <c r="X66" s="44"/>
      <c r="Y66" s="1"/>
    </row>
    <row r="67" spans="1:25" ht="12.75">
      <c r="A67" s="45"/>
      <c r="B67" s="45"/>
      <c r="C67" s="45"/>
      <c r="D67" s="46"/>
      <c r="E67" s="46"/>
      <c r="F67" s="46"/>
      <c r="G67" s="3" t="s">
        <v>22</v>
      </c>
      <c r="H67" s="44">
        <v>-4007</v>
      </c>
      <c r="I67" s="44"/>
      <c r="J67" s="4">
        <v>-4007</v>
      </c>
      <c r="K67" s="4">
        <v>-4007</v>
      </c>
      <c r="L67" s="4">
        <v>-3107</v>
      </c>
      <c r="M67" s="4">
        <v>-900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4">
        <v>0</v>
      </c>
      <c r="V67" s="44"/>
      <c r="W67" s="44">
        <v>0</v>
      </c>
      <c r="X67" s="44"/>
      <c r="Y67" s="1"/>
    </row>
    <row r="68" spans="1:25" ht="12.75">
      <c r="A68" s="45"/>
      <c r="B68" s="45"/>
      <c r="C68" s="45"/>
      <c r="D68" s="46"/>
      <c r="E68" s="46"/>
      <c r="F68" s="46"/>
      <c r="G68" s="3" t="s">
        <v>23</v>
      </c>
      <c r="H68" s="44">
        <v>4007</v>
      </c>
      <c r="I68" s="44"/>
      <c r="J68" s="4">
        <v>4007</v>
      </c>
      <c r="K68" s="4">
        <v>4007</v>
      </c>
      <c r="L68" s="4">
        <v>3107</v>
      </c>
      <c r="M68" s="4">
        <v>900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4">
        <v>0</v>
      </c>
      <c r="V68" s="44"/>
      <c r="W68" s="44">
        <v>0</v>
      </c>
      <c r="X68" s="44"/>
      <c r="Y68" s="1"/>
    </row>
    <row r="69" spans="1:25" ht="12.75">
      <c r="A69" s="45"/>
      <c r="B69" s="45"/>
      <c r="C69" s="45"/>
      <c r="D69" s="46"/>
      <c r="E69" s="46"/>
      <c r="F69" s="46"/>
      <c r="G69" s="3" t="s">
        <v>24</v>
      </c>
      <c r="H69" s="44">
        <v>18052542</v>
      </c>
      <c r="I69" s="44"/>
      <c r="J69" s="4">
        <v>17118330</v>
      </c>
      <c r="K69" s="4">
        <v>11938998</v>
      </c>
      <c r="L69" s="4">
        <v>8965491</v>
      </c>
      <c r="M69" s="4">
        <v>2973507</v>
      </c>
      <c r="N69" s="4">
        <v>3916403</v>
      </c>
      <c r="O69" s="4">
        <v>40470</v>
      </c>
      <c r="P69" s="4">
        <v>1222459</v>
      </c>
      <c r="Q69" s="4">
        <v>0</v>
      </c>
      <c r="R69" s="4">
        <v>0</v>
      </c>
      <c r="S69" s="4">
        <v>934212</v>
      </c>
      <c r="T69" s="4">
        <v>934212</v>
      </c>
      <c r="U69" s="44">
        <v>9300</v>
      </c>
      <c r="V69" s="44"/>
      <c r="W69" s="44">
        <v>0</v>
      </c>
      <c r="X69" s="44"/>
      <c r="Y69" s="1"/>
    </row>
    <row r="70" spans="1:25" ht="16.5" customHeight="1">
      <c r="A70" s="45"/>
      <c r="B70" s="45"/>
      <c r="C70" s="45">
        <v>85202</v>
      </c>
      <c r="D70" s="46" t="s">
        <v>38</v>
      </c>
      <c r="E70" s="46"/>
      <c r="F70" s="46"/>
      <c r="G70" s="3" t="s">
        <v>21</v>
      </c>
      <c r="H70" s="44">
        <v>14600285</v>
      </c>
      <c r="I70" s="44"/>
      <c r="J70" s="4">
        <v>13675373</v>
      </c>
      <c r="K70" s="4">
        <v>10070968</v>
      </c>
      <c r="L70" s="4">
        <v>7300351</v>
      </c>
      <c r="M70" s="4">
        <v>2770617</v>
      </c>
      <c r="N70" s="4">
        <v>3566435</v>
      </c>
      <c r="O70" s="4">
        <v>37970</v>
      </c>
      <c r="P70" s="4">
        <v>0</v>
      </c>
      <c r="Q70" s="4">
        <v>0</v>
      </c>
      <c r="R70" s="4">
        <v>0</v>
      </c>
      <c r="S70" s="4">
        <v>924912</v>
      </c>
      <c r="T70" s="4">
        <v>924912</v>
      </c>
      <c r="U70" s="44">
        <v>0</v>
      </c>
      <c r="V70" s="44"/>
      <c r="W70" s="44">
        <v>0</v>
      </c>
      <c r="X70" s="44"/>
      <c r="Y70" s="1"/>
    </row>
    <row r="71" spans="1:25" ht="21.75" customHeight="1">
      <c r="A71" s="45"/>
      <c r="B71" s="45"/>
      <c r="C71" s="45"/>
      <c r="D71" s="46"/>
      <c r="E71" s="46"/>
      <c r="F71" s="46"/>
      <c r="G71" s="3" t="s">
        <v>22</v>
      </c>
      <c r="H71" s="44">
        <v>-4007</v>
      </c>
      <c r="I71" s="44"/>
      <c r="J71" s="4">
        <v>-4007</v>
      </c>
      <c r="K71" s="4">
        <v>-4007</v>
      </c>
      <c r="L71" s="4">
        <v>-3107</v>
      </c>
      <c r="M71" s="4">
        <v>-900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4">
        <v>0</v>
      </c>
      <c r="V71" s="44"/>
      <c r="W71" s="44">
        <v>0</v>
      </c>
      <c r="X71" s="44"/>
      <c r="Y71" s="1"/>
    </row>
    <row r="72" spans="1:25" ht="20.25" customHeight="1">
      <c r="A72" s="45"/>
      <c r="B72" s="45"/>
      <c r="C72" s="45"/>
      <c r="D72" s="46"/>
      <c r="E72" s="46"/>
      <c r="F72" s="46"/>
      <c r="G72" s="3" t="s">
        <v>23</v>
      </c>
      <c r="H72" s="44">
        <v>4007</v>
      </c>
      <c r="I72" s="44"/>
      <c r="J72" s="4">
        <v>4007</v>
      </c>
      <c r="K72" s="4">
        <v>4007</v>
      </c>
      <c r="L72" s="4">
        <v>3107</v>
      </c>
      <c r="M72" s="4">
        <v>900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4">
        <v>0</v>
      </c>
      <c r="V72" s="44"/>
      <c r="W72" s="44">
        <v>0</v>
      </c>
      <c r="X72" s="44"/>
      <c r="Y72" s="1"/>
    </row>
    <row r="73" spans="1:25" ht="17.25" customHeight="1">
      <c r="A73" s="45"/>
      <c r="B73" s="45"/>
      <c r="C73" s="45"/>
      <c r="D73" s="46"/>
      <c r="E73" s="46"/>
      <c r="F73" s="46"/>
      <c r="G73" s="3" t="s">
        <v>24</v>
      </c>
      <c r="H73" s="44">
        <v>14600285</v>
      </c>
      <c r="I73" s="44"/>
      <c r="J73" s="4">
        <v>13675373</v>
      </c>
      <c r="K73" s="4">
        <v>10070968</v>
      </c>
      <c r="L73" s="4">
        <v>7300351</v>
      </c>
      <c r="M73" s="4">
        <v>2770617</v>
      </c>
      <c r="N73" s="4">
        <v>3566435</v>
      </c>
      <c r="O73" s="4">
        <v>37970</v>
      </c>
      <c r="P73" s="4">
        <v>0</v>
      </c>
      <c r="Q73" s="4">
        <v>0</v>
      </c>
      <c r="R73" s="4">
        <v>0</v>
      </c>
      <c r="S73" s="4">
        <v>924912</v>
      </c>
      <c r="T73" s="4">
        <v>924912</v>
      </c>
      <c r="U73" s="44">
        <v>0</v>
      </c>
      <c r="V73" s="44"/>
      <c r="W73" s="44">
        <v>0</v>
      </c>
      <c r="X73" s="44"/>
      <c r="Y73" s="1"/>
    </row>
    <row r="74" spans="1:25" ht="12.75">
      <c r="A74" s="42"/>
      <c r="B74" s="42"/>
      <c r="C74" s="42"/>
      <c r="D74" s="42">
        <v>4010</v>
      </c>
      <c r="E74" s="43" t="s">
        <v>34</v>
      </c>
      <c r="F74" s="43"/>
      <c r="G74" s="3" t="s">
        <v>21</v>
      </c>
      <c r="H74" s="40">
        <v>5713961</v>
      </c>
      <c r="I74" s="40"/>
      <c r="J74" s="5">
        <v>5713961</v>
      </c>
      <c r="K74" s="5">
        <v>5713961</v>
      </c>
      <c r="L74" s="5">
        <v>5713961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40">
        <v>0</v>
      </c>
      <c r="V74" s="40"/>
      <c r="W74" s="40">
        <v>0</v>
      </c>
      <c r="X74" s="40"/>
      <c r="Y74" s="1"/>
    </row>
    <row r="75" spans="1:25" ht="12.75">
      <c r="A75" s="42"/>
      <c r="B75" s="42"/>
      <c r="C75" s="42"/>
      <c r="D75" s="42"/>
      <c r="E75" s="43"/>
      <c r="F75" s="43"/>
      <c r="G75" s="3" t="s">
        <v>22</v>
      </c>
      <c r="H75" s="40">
        <v>-3107</v>
      </c>
      <c r="I75" s="40"/>
      <c r="J75" s="5">
        <v>-3107</v>
      </c>
      <c r="K75" s="5">
        <v>-3107</v>
      </c>
      <c r="L75" s="5">
        <v>-3107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40">
        <v>0</v>
      </c>
      <c r="V75" s="40"/>
      <c r="W75" s="40">
        <v>0</v>
      </c>
      <c r="X75" s="40"/>
      <c r="Y75" s="1"/>
    </row>
    <row r="76" spans="1:25" ht="12.75">
      <c r="A76" s="42"/>
      <c r="B76" s="42"/>
      <c r="C76" s="42"/>
      <c r="D76" s="42"/>
      <c r="E76" s="43"/>
      <c r="F76" s="43"/>
      <c r="G76" s="3" t="s">
        <v>23</v>
      </c>
      <c r="H76" s="40">
        <v>0</v>
      </c>
      <c r="I76" s="40"/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40">
        <v>0</v>
      </c>
      <c r="V76" s="40"/>
      <c r="W76" s="40">
        <v>0</v>
      </c>
      <c r="X76" s="40"/>
      <c r="Y76" s="1"/>
    </row>
    <row r="77" spans="1:25" ht="12.75">
      <c r="A77" s="42"/>
      <c r="B77" s="42"/>
      <c r="C77" s="42"/>
      <c r="D77" s="42"/>
      <c r="E77" s="43"/>
      <c r="F77" s="43"/>
      <c r="G77" s="3" t="s">
        <v>24</v>
      </c>
      <c r="H77" s="40">
        <v>5710854</v>
      </c>
      <c r="I77" s="40"/>
      <c r="J77" s="5">
        <v>5710854</v>
      </c>
      <c r="K77" s="5">
        <v>5710854</v>
      </c>
      <c r="L77" s="5">
        <v>5710854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40">
        <v>0</v>
      </c>
      <c r="V77" s="40"/>
      <c r="W77" s="40">
        <v>0</v>
      </c>
      <c r="X77" s="40"/>
      <c r="Y77" s="1"/>
    </row>
    <row r="78" spans="1:25" ht="12.75">
      <c r="A78" s="42"/>
      <c r="B78" s="42"/>
      <c r="C78" s="42"/>
      <c r="D78" s="42">
        <v>4040</v>
      </c>
      <c r="E78" s="43" t="s">
        <v>39</v>
      </c>
      <c r="F78" s="43"/>
      <c r="G78" s="3" t="s">
        <v>21</v>
      </c>
      <c r="H78" s="40">
        <v>411609</v>
      </c>
      <c r="I78" s="40"/>
      <c r="J78" s="5">
        <v>411609</v>
      </c>
      <c r="K78" s="5">
        <v>411609</v>
      </c>
      <c r="L78" s="5">
        <v>411609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40">
        <v>0</v>
      </c>
      <c r="V78" s="40"/>
      <c r="W78" s="40">
        <v>0</v>
      </c>
      <c r="X78" s="40"/>
      <c r="Y78" s="1"/>
    </row>
    <row r="79" spans="1:25" ht="12.75">
      <c r="A79" s="42"/>
      <c r="B79" s="42"/>
      <c r="C79" s="42"/>
      <c r="D79" s="42"/>
      <c r="E79" s="43"/>
      <c r="F79" s="43"/>
      <c r="G79" s="3" t="s">
        <v>22</v>
      </c>
      <c r="H79" s="40">
        <v>0</v>
      </c>
      <c r="I79" s="40"/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40">
        <v>0</v>
      </c>
      <c r="V79" s="40"/>
      <c r="W79" s="40">
        <v>0</v>
      </c>
      <c r="X79" s="40"/>
      <c r="Y79" s="1"/>
    </row>
    <row r="80" spans="1:25" ht="12.75">
      <c r="A80" s="42"/>
      <c r="B80" s="42"/>
      <c r="C80" s="42"/>
      <c r="D80" s="42"/>
      <c r="E80" s="43"/>
      <c r="F80" s="43"/>
      <c r="G80" s="3" t="s">
        <v>23</v>
      </c>
      <c r="H80" s="40">
        <v>107</v>
      </c>
      <c r="I80" s="40"/>
      <c r="J80" s="5">
        <v>107</v>
      </c>
      <c r="K80" s="5">
        <v>107</v>
      </c>
      <c r="L80" s="5">
        <v>107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40">
        <v>0</v>
      </c>
      <c r="V80" s="40"/>
      <c r="W80" s="40">
        <v>0</v>
      </c>
      <c r="X80" s="40"/>
      <c r="Y80" s="1"/>
    </row>
    <row r="81" spans="1:25" ht="12.75">
      <c r="A81" s="42"/>
      <c r="B81" s="42"/>
      <c r="C81" s="42"/>
      <c r="D81" s="42"/>
      <c r="E81" s="43"/>
      <c r="F81" s="43"/>
      <c r="G81" s="3" t="s">
        <v>24</v>
      </c>
      <c r="H81" s="40">
        <v>411716</v>
      </c>
      <c r="I81" s="40"/>
      <c r="J81" s="5">
        <v>411716</v>
      </c>
      <c r="K81" s="5">
        <v>411716</v>
      </c>
      <c r="L81" s="5">
        <v>411716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40">
        <v>0</v>
      </c>
      <c r="V81" s="40"/>
      <c r="W81" s="40">
        <v>0</v>
      </c>
      <c r="X81" s="40"/>
      <c r="Y81" s="1"/>
    </row>
    <row r="82" spans="1:25" ht="12.75">
      <c r="A82" s="42"/>
      <c r="B82" s="42"/>
      <c r="C82" s="42"/>
      <c r="D82" s="42">
        <v>4170</v>
      </c>
      <c r="E82" s="43" t="s">
        <v>40</v>
      </c>
      <c r="F82" s="43"/>
      <c r="G82" s="3" t="s">
        <v>21</v>
      </c>
      <c r="H82" s="40">
        <v>35200</v>
      </c>
      <c r="I82" s="40"/>
      <c r="J82" s="5">
        <v>35200</v>
      </c>
      <c r="K82" s="5">
        <v>35200</v>
      </c>
      <c r="L82" s="5">
        <v>35200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40">
        <v>0</v>
      </c>
      <c r="V82" s="40"/>
      <c r="W82" s="40">
        <v>0</v>
      </c>
      <c r="X82" s="40"/>
      <c r="Y82" s="1"/>
    </row>
    <row r="83" spans="1:25" ht="12.75">
      <c r="A83" s="42"/>
      <c r="B83" s="42"/>
      <c r="C83" s="42"/>
      <c r="D83" s="42"/>
      <c r="E83" s="43"/>
      <c r="F83" s="43"/>
      <c r="G83" s="3" t="s">
        <v>22</v>
      </c>
      <c r="H83" s="40">
        <v>0</v>
      </c>
      <c r="I83" s="40"/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40">
        <v>0</v>
      </c>
      <c r="V83" s="40"/>
      <c r="W83" s="40">
        <v>0</v>
      </c>
      <c r="X83" s="40"/>
      <c r="Y83" s="1"/>
    </row>
    <row r="84" spans="1:25" ht="12.75">
      <c r="A84" s="42"/>
      <c r="B84" s="42"/>
      <c r="C84" s="42"/>
      <c r="D84" s="42"/>
      <c r="E84" s="43"/>
      <c r="F84" s="43"/>
      <c r="G84" s="3" t="s">
        <v>23</v>
      </c>
      <c r="H84" s="40">
        <v>3000</v>
      </c>
      <c r="I84" s="40"/>
      <c r="J84" s="5">
        <v>3000</v>
      </c>
      <c r="K84" s="5">
        <v>3000</v>
      </c>
      <c r="L84" s="5">
        <v>3000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40">
        <v>0</v>
      </c>
      <c r="V84" s="40"/>
      <c r="W84" s="40">
        <v>0</v>
      </c>
      <c r="X84" s="40"/>
      <c r="Y84" s="1"/>
    </row>
    <row r="85" spans="1:25" ht="12.75">
      <c r="A85" s="42"/>
      <c r="B85" s="42"/>
      <c r="C85" s="42"/>
      <c r="D85" s="42"/>
      <c r="E85" s="43"/>
      <c r="F85" s="43"/>
      <c r="G85" s="3" t="s">
        <v>24</v>
      </c>
      <c r="H85" s="40">
        <v>38200</v>
      </c>
      <c r="I85" s="40"/>
      <c r="J85" s="5">
        <v>38200</v>
      </c>
      <c r="K85" s="5">
        <v>38200</v>
      </c>
      <c r="L85" s="5">
        <v>38200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40">
        <v>0</v>
      </c>
      <c r="V85" s="40"/>
      <c r="W85" s="40">
        <v>0</v>
      </c>
      <c r="X85" s="40"/>
      <c r="Y85" s="1"/>
    </row>
    <row r="86" spans="1:25" ht="12.75">
      <c r="A86" s="42"/>
      <c r="B86" s="42"/>
      <c r="C86" s="42"/>
      <c r="D86" s="42">
        <v>4430</v>
      </c>
      <c r="E86" s="43" t="s">
        <v>27</v>
      </c>
      <c r="F86" s="43"/>
      <c r="G86" s="3" t="s">
        <v>21</v>
      </c>
      <c r="H86" s="40">
        <v>17717</v>
      </c>
      <c r="I86" s="40"/>
      <c r="J86" s="5">
        <v>17717</v>
      </c>
      <c r="K86" s="5">
        <v>17717</v>
      </c>
      <c r="L86" s="5">
        <v>0</v>
      </c>
      <c r="M86" s="5">
        <v>17717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40">
        <v>0</v>
      </c>
      <c r="V86" s="40"/>
      <c r="W86" s="40">
        <v>0</v>
      </c>
      <c r="X86" s="40"/>
      <c r="Y86" s="1"/>
    </row>
    <row r="87" spans="1:25" ht="12.75">
      <c r="A87" s="42"/>
      <c r="B87" s="42"/>
      <c r="C87" s="42"/>
      <c r="D87" s="42"/>
      <c r="E87" s="43"/>
      <c r="F87" s="43"/>
      <c r="G87" s="3" t="s">
        <v>22</v>
      </c>
      <c r="H87" s="40">
        <v>-900</v>
      </c>
      <c r="I87" s="40"/>
      <c r="J87" s="5">
        <v>-900</v>
      </c>
      <c r="K87" s="5">
        <v>-900</v>
      </c>
      <c r="L87" s="5">
        <v>0</v>
      </c>
      <c r="M87" s="5">
        <v>-900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40">
        <v>0</v>
      </c>
      <c r="V87" s="40"/>
      <c r="W87" s="40">
        <v>0</v>
      </c>
      <c r="X87" s="40"/>
      <c r="Y87" s="1"/>
    </row>
    <row r="88" spans="1:25" ht="12.75">
      <c r="A88" s="42"/>
      <c r="B88" s="42"/>
      <c r="C88" s="42"/>
      <c r="D88" s="42"/>
      <c r="E88" s="43"/>
      <c r="F88" s="43"/>
      <c r="G88" s="3" t="s">
        <v>23</v>
      </c>
      <c r="H88" s="40">
        <v>0</v>
      </c>
      <c r="I88" s="40"/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40">
        <v>0</v>
      </c>
      <c r="V88" s="40"/>
      <c r="W88" s="40">
        <v>0</v>
      </c>
      <c r="X88" s="40"/>
      <c r="Y88" s="1"/>
    </row>
    <row r="89" spans="1:25" ht="12.75">
      <c r="A89" s="42"/>
      <c r="B89" s="42"/>
      <c r="C89" s="42"/>
      <c r="D89" s="42"/>
      <c r="E89" s="43"/>
      <c r="F89" s="43"/>
      <c r="G89" s="3" t="s">
        <v>24</v>
      </c>
      <c r="H89" s="40">
        <v>16817</v>
      </c>
      <c r="I89" s="40"/>
      <c r="J89" s="5">
        <v>16817</v>
      </c>
      <c r="K89" s="5">
        <v>16817</v>
      </c>
      <c r="L89" s="5">
        <v>0</v>
      </c>
      <c r="M89" s="5">
        <v>16817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40">
        <v>0</v>
      </c>
      <c r="V89" s="40"/>
      <c r="W89" s="40">
        <v>0</v>
      </c>
      <c r="X89" s="40"/>
      <c r="Y89" s="1"/>
    </row>
    <row r="90" spans="1:25" ht="12.75">
      <c r="A90" s="42"/>
      <c r="B90" s="42"/>
      <c r="C90" s="42"/>
      <c r="D90" s="42">
        <v>4520</v>
      </c>
      <c r="E90" s="43" t="s">
        <v>41</v>
      </c>
      <c r="F90" s="43"/>
      <c r="G90" s="3" t="s">
        <v>21</v>
      </c>
      <c r="H90" s="40">
        <v>100</v>
      </c>
      <c r="I90" s="40"/>
      <c r="J90" s="5">
        <v>100</v>
      </c>
      <c r="K90" s="5">
        <v>100</v>
      </c>
      <c r="L90" s="5">
        <v>0</v>
      </c>
      <c r="M90" s="5">
        <v>100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40">
        <v>0</v>
      </c>
      <c r="V90" s="40"/>
      <c r="W90" s="40">
        <v>0</v>
      </c>
      <c r="X90" s="40"/>
      <c r="Y90" s="1"/>
    </row>
    <row r="91" spans="1:25" ht="12.75">
      <c r="A91" s="42"/>
      <c r="B91" s="42"/>
      <c r="C91" s="42"/>
      <c r="D91" s="42"/>
      <c r="E91" s="43"/>
      <c r="F91" s="43"/>
      <c r="G91" s="3" t="s">
        <v>22</v>
      </c>
      <c r="H91" s="40">
        <v>0</v>
      </c>
      <c r="I91" s="40"/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40">
        <v>0</v>
      </c>
      <c r="V91" s="40"/>
      <c r="W91" s="40">
        <v>0</v>
      </c>
      <c r="X91" s="40"/>
      <c r="Y91" s="1"/>
    </row>
    <row r="92" spans="1:25" ht="12.75">
      <c r="A92" s="42"/>
      <c r="B92" s="42"/>
      <c r="C92" s="42"/>
      <c r="D92" s="42"/>
      <c r="E92" s="43"/>
      <c r="F92" s="43"/>
      <c r="G92" s="3" t="s">
        <v>23</v>
      </c>
      <c r="H92" s="40">
        <v>900</v>
      </c>
      <c r="I92" s="40"/>
      <c r="J92" s="5">
        <v>900</v>
      </c>
      <c r="K92" s="5">
        <v>900</v>
      </c>
      <c r="L92" s="5">
        <v>0</v>
      </c>
      <c r="M92" s="5">
        <v>900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40">
        <v>0</v>
      </c>
      <c r="V92" s="40"/>
      <c r="W92" s="40">
        <v>0</v>
      </c>
      <c r="X92" s="40"/>
      <c r="Y92" s="1"/>
    </row>
    <row r="93" spans="1:25" ht="12.75">
      <c r="A93" s="42"/>
      <c r="B93" s="42"/>
      <c r="C93" s="42"/>
      <c r="D93" s="42"/>
      <c r="E93" s="43"/>
      <c r="F93" s="43"/>
      <c r="G93" s="3" t="s">
        <v>24</v>
      </c>
      <c r="H93" s="40">
        <v>1000</v>
      </c>
      <c r="I93" s="40"/>
      <c r="J93" s="5">
        <v>1000</v>
      </c>
      <c r="K93" s="5">
        <v>1000</v>
      </c>
      <c r="L93" s="5">
        <v>0</v>
      </c>
      <c r="M93" s="5">
        <v>1000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40">
        <v>0</v>
      </c>
      <c r="V93" s="40"/>
      <c r="W93" s="40">
        <v>0</v>
      </c>
      <c r="X93" s="40"/>
      <c r="Y93" s="1"/>
    </row>
    <row r="94" spans="1:25" ht="12.75">
      <c r="A94" s="41" t="s">
        <v>42</v>
      </c>
      <c r="B94" s="41"/>
      <c r="C94" s="41"/>
      <c r="D94" s="41"/>
      <c r="E94" s="41"/>
      <c r="F94" s="41"/>
      <c r="G94" s="3" t="s">
        <v>21</v>
      </c>
      <c r="H94" s="39">
        <v>161324167</v>
      </c>
      <c r="I94" s="39"/>
      <c r="J94" s="6">
        <v>138521562</v>
      </c>
      <c r="K94" s="6">
        <v>105968817.36</v>
      </c>
      <c r="L94" s="6">
        <v>75776649.6</v>
      </c>
      <c r="M94" s="6">
        <v>30192167.76</v>
      </c>
      <c r="N94" s="6">
        <v>23637307.64</v>
      </c>
      <c r="O94" s="6">
        <v>5369760</v>
      </c>
      <c r="P94" s="6">
        <v>2765677</v>
      </c>
      <c r="Q94" s="6">
        <v>80000</v>
      </c>
      <c r="R94" s="6">
        <v>700000</v>
      </c>
      <c r="S94" s="6">
        <v>22802605</v>
      </c>
      <c r="T94" s="6">
        <v>22802605</v>
      </c>
      <c r="U94" s="39">
        <v>12720630</v>
      </c>
      <c r="V94" s="39"/>
      <c r="W94" s="39">
        <v>0</v>
      </c>
      <c r="X94" s="39"/>
      <c r="Y94" s="1"/>
    </row>
    <row r="95" spans="1:25" ht="12.75">
      <c r="A95" s="41"/>
      <c r="B95" s="41"/>
      <c r="C95" s="41"/>
      <c r="D95" s="41"/>
      <c r="E95" s="41"/>
      <c r="F95" s="41"/>
      <c r="G95" s="3" t="s">
        <v>22</v>
      </c>
      <c r="H95" s="39">
        <v>-97157</v>
      </c>
      <c r="I95" s="39"/>
      <c r="J95" s="6">
        <v>-97157</v>
      </c>
      <c r="K95" s="6">
        <v>-97157</v>
      </c>
      <c r="L95" s="6">
        <v>-46157</v>
      </c>
      <c r="M95" s="6">
        <v>-51000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39">
        <v>0</v>
      </c>
      <c r="V95" s="39"/>
      <c r="W95" s="39">
        <v>0</v>
      </c>
      <c r="X95" s="39"/>
      <c r="Y95" s="1"/>
    </row>
    <row r="96" spans="1:25" ht="12.75">
      <c r="A96" s="41"/>
      <c r="B96" s="41"/>
      <c r="C96" s="41"/>
      <c r="D96" s="41"/>
      <c r="E96" s="41"/>
      <c r="F96" s="41"/>
      <c r="G96" s="3" t="s">
        <v>23</v>
      </c>
      <c r="H96" s="39">
        <v>97157</v>
      </c>
      <c r="I96" s="39"/>
      <c r="J96" s="6">
        <v>97157</v>
      </c>
      <c r="K96" s="6">
        <v>97057</v>
      </c>
      <c r="L96" s="6">
        <v>3107</v>
      </c>
      <c r="M96" s="6">
        <v>93950</v>
      </c>
      <c r="N96" s="6">
        <v>100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39">
        <v>0</v>
      </c>
      <c r="V96" s="39"/>
      <c r="W96" s="39">
        <v>0</v>
      </c>
      <c r="X96" s="39"/>
      <c r="Y96" s="1"/>
    </row>
    <row r="97" spans="1:25" ht="12.75">
      <c r="A97" s="41"/>
      <c r="B97" s="41"/>
      <c r="C97" s="41"/>
      <c r="D97" s="41"/>
      <c r="E97" s="41"/>
      <c r="F97" s="41"/>
      <c r="G97" s="3" t="s">
        <v>24</v>
      </c>
      <c r="H97" s="39">
        <v>161324167</v>
      </c>
      <c r="I97" s="39"/>
      <c r="J97" s="6">
        <v>138521562</v>
      </c>
      <c r="K97" s="6">
        <v>105968717.36</v>
      </c>
      <c r="L97" s="6">
        <v>75733599.6</v>
      </c>
      <c r="M97" s="6">
        <v>30235117.76</v>
      </c>
      <c r="N97" s="6">
        <v>23637407.64</v>
      </c>
      <c r="O97" s="6">
        <v>5369760</v>
      </c>
      <c r="P97" s="6">
        <v>2765677</v>
      </c>
      <c r="Q97" s="6">
        <v>80000</v>
      </c>
      <c r="R97" s="6">
        <v>700000</v>
      </c>
      <c r="S97" s="6">
        <v>22802605</v>
      </c>
      <c r="T97" s="6">
        <v>22802605</v>
      </c>
      <c r="U97" s="39">
        <v>12720630</v>
      </c>
      <c r="V97" s="39"/>
      <c r="W97" s="39">
        <v>0</v>
      </c>
      <c r="X97" s="39"/>
      <c r="Y97" s="1"/>
    </row>
    <row r="98" spans="1:25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1"/>
    </row>
    <row r="99" spans="1:25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8"/>
      <c r="W99" s="38"/>
      <c r="Y99" s="1"/>
    </row>
  </sheetData>
  <sheetProtection/>
  <mergeCells count="351">
    <mergeCell ref="A5:X5"/>
    <mergeCell ref="B7:E7"/>
    <mergeCell ref="F7:H7"/>
    <mergeCell ref="I7:X7"/>
    <mergeCell ref="J8:X8"/>
    <mergeCell ref="J9:J13"/>
    <mergeCell ref="K9:R10"/>
    <mergeCell ref="S9:S13"/>
    <mergeCell ref="T9:X9"/>
    <mergeCell ref="T10:T13"/>
    <mergeCell ref="W10:X13"/>
    <mergeCell ref="K11:K13"/>
    <mergeCell ref="L11:M12"/>
    <mergeCell ref="N11:N13"/>
    <mergeCell ref="O11:O13"/>
    <mergeCell ref="P11:P13"/>
    <mergeCell ref="Q11:Q13"/>
    <mergeCell ref="R11:R13"/>
    <mergeCell ref="U12:V13"/>
    <mergeCell ref="A14:B17"/>
    <mergeCell ref="C14:C17"/>
    <mergeCell ref="D14:F17"/>
    <mergeCell ref="H14:I14"/>
    <mergeCell ref="U14:V14"/>
    <mergeCell ref="U10:V11"/>
    <mergeCell ref="A8:B13"/>
    <mergeCell ref="C8:C13"/>
    <mergeCell ref="D8:G13"/>
    <mergeCell ref="H8:I13"/>
    <mergeCell ref="W14:X14"/>
    <mergeCell ref="H15:I15"/>
    <mergeCell ref="U15:V15"/>
    <mergeCell ref="W15:X15"/>
    <mergeCell ref="H16:I16"/>
    <mergeCell ref="U16:V16"/>
    <mergeCell ref="W16:X16"/>
    <mergeCell ref="H17:I17"/>
    <mergeCell ref="U17:V17"/>
    <mergeCell ref="W17:X17"/>
    <mergeCell ref="A18:B21"/>
    <mergeCell ref="C18:C21"/>
    <mergeCell ref="D18:F21"/>
    <mergeCell ref="H18:I18"/>
    <mergeCell ref="U18:V18"/>
    <mergeCell ref="W18:X18"/>
    <mergeCell ref="H19:I19"/>
    <mergeCell ref="U19:V19"/>
    <mergeCell ref="W19:X19"/>
    <mergeCell ref="H20:I20"/>
    <mergeCell ref="U20:V20"/>
    <mergeCell ref="W20:X20"/>
    <mergeCell ref="H21:I21"/>
    <mergeCell ref="U21:V21"/>
    <mergeCell ref="W21:X21"/>
    <mergeCell ref="A22:B25"/>
    <mergeCell ref="C22:C25"/>
    <mergeCell ref="D22:D25"/>
    <mergeCell ref="E22:F25"/>
    <mergeCell ref="H22:I22"/>
    <mergeCell ref="U22:V22"/>
    <mergeCell ref="H25:I25"/>
    <mergeCell ref="U25:V25"/>
    <mergeCell ref="W22:X22"/>
    <mergeCell ref="H23:I23"/>
    <mergeCell ref="U23:V23"/>
    <mergeCell ref="W23:X23"/>
    <mergeCell ref="H24:I24"/>
    <mergeCell ref="U24:V24"/>
    <mergeCell ref="W24:X24"/>
    <mergeCell ref="W25:X25"/>
    <mergeCell ref="A26:B29"/>
    <mergeCell ref="C26:C29"/>
    <mergeCell ref="D26:D29"/>
    <mergeCell ref="E26:F29"/>
    <mergeCell ref="H26:I26"/>
    <mergeCell ref="U26:V26"/>
    <mergeCell ref="W26:X26"/>
    <mergeCell ref="H27:I27"/>
    <mergeCell ref="U27:V27"/>
    <mergeCell ref="W27:X27"/>
    <mergeCell ref="H28:I28"/>
    <mergeCell ref="U28:V28"/>
    <mergeCell ref="W28:X28"/>
    <mergeCell ref="H29:I29"/>
    <mergeCell ref="U29:V29"/>
    <mergeCell ref="W29:X29"/>
    <mergeCell ref="A30:B33"/>
    <mergeCell ref="C30:C33"/>
    <mergeCell ref="D30:F33"/>
    <mergeCell ref="H30:I30"/>
    <mergeCell ref="U30:V30"/>
    <mergeCell ref="W30:X30"/>
    <mergeCell ref="H31:I31"/>
    <mergeCell ref="U31:V31"/>
    <mergeCell ref="W31:X31"/>
    <mergeCell ref="H32:I32"/>
    <mergeCell ref="U32:V32"/>
    <mergeCell ref="W32:X32"/>
    <mergeCell ref="H33:I33"/>
    <mergeCell ref="U33:V33"/>
    <mergeCell ref="W33:X33"/>
    <mergeCell ref="A34:B37"/>
    <mergeCell ref="C34:C37"/>
    <mergeCell ref="D34:F37"/>
    <mergeCell ref="H34:I34"/>
    <mergeCell ref="U34:V34"/>
    <mergeCell ref="W34:X34"/>
    <mergeCell ref="H35:I35"/>
    <mergeCell ref="U35:V35"/>
    <mergeCell ref="W35:X35"/>
    <mergeCell ref="H36:I36"/>
    <mergeCell ref="U36:V36"/>
    <mergeCell ref="W36:X36"/>
    <mergeCell ref="H37:I37"/>
    <mergeCell ref="U37:V37"/>
    <mergeCell ref="W37:X37"/>
    <mergeCell ref="A38:B41"/>
    <mergeCell ref="C38:C41"/>
    <mergeCell ref="D38:D41"/>
    <mergeCell ref="E38:F41"/>
    <mergeCell ref="H38:I38"/>
    <mergeCell ref="U38:V38"/>
    <mergeCell ref="W38:X38"/>
    <mergeCell ref="H39:I39"/>
    <mergeCell ref="U39:V39"/>
    <mergeCell ref="W39:X39"/>
    <mergeCell ref="H40:I40"/>
    <mergeCell ref="U40:V40"/>
    <mergeCell ref="W40:X40"/>
    <mergeCell ref="H41:I41"/>
    <mergeCell ref="U41:V41"/>
    <mergeCell ref="W41:X41"/>
    <mergeCell ref="A42:B45"/>
    <mergeCell ref="C42:C45"/>
    <mergeCell ref="D42:D45"/>
    <mergeCell ref="E42:F45"/>
    <mergeCell ref="H42:I42"/>
    <mergeCell ref="U42:V42"/>
    <mergeCell ref="W42:X42"/>
    <mergeCell ref="H43:I43"/>
    <mergeCell ref="U43:V43"/>
    <mergeCell ref="W43:X43"/>
    <mergeCell ref="H44:I44"/>
    <mergeCell ref="U44:V44"/>
    <mergeCell ref="W44:X44"/>
    <mergeCell ref="A46:B49"/>
    <mergeCell ref="C46:C49"/>
    <mergeCell ref="D46:F49"/>
    <mergeCell ref="H46:I46"/>
    <mergeCell ref="U46:V46"/>
    <mergeCell ref="W46:X46"/>
    <mergeCell ref="H47:I47"/>
    <mergeCell ref="H49:I49"/>
    <mergeCell ref="U49:V49"/>
    <mergeCell ref="W49:X49"/>
    <mergeCell ref="H45:I45"/>
    <mergeCell ref="U45:V45"/>
    <mergeCell ref="W45:X45"/>
    <mergeCell ref="W50:X50"/>
    <mergeCell ref="H51:I51"/>
    <mergeCell ref="U51:V51"/>
    <mergeCell ref="W51:X51"/>
    <mergeCell ref="H52:I52"/>
    <mergeCell ref="U47:V47"/>
    <mergeCell ref="W47:X47"/>
    <mergeCell ref="H48:I48"/>
    <mergeCell ref="U48:V48"/>
    <mergeCell ref="W48:X48"/>
    <mergeCell ref="A50:B53"/>
    <mergeCell ref="C50:C53"/>
    <mergeCell ref="D50:F53"/>
    <mergeCell ref="H50:I50"/>
    <mergeCell ref="H57:I57"/>
    <mergeCell ref="U50:V50"/>
    <mergeCell ref="U52:V52"/>
    <mergeCell ref="W52:X52"/>
    <mergeCell ref="H53:I53"/>
    <mergeCell ref="U53:V53"/>
    <mergeCell ref="W53:X53"/>
    <mergeCell ref="A54:B57"/>
    <mergeCell ref="C54:C57"/>
    <mergeCell ref="D54:D57"/>
    <mergeCell ref="E54:F57"/>
    <mergeCell ref="H54:I54"/>
    <mergeCell ref="U57:V57"/>
    <mergeCell ref="W57:X57"/>
    <mergeCell ref="U54:V54"/>
    <mergeCell ref="W54:X54"/>
    <mergeCell ref="H55:I55"/>
    <mergeCell ref="U55:V55"/>
    <mergeCell ref="W55:X55"/>
    <mergeCell ref="H56:I56"/>
    <mergeCell ref="U56:V56"/>
    <mergeCell ref="W56:X56"/>
    <mergeCell ref="A58:B61"/>
    <mergeCell ref="C58:C61"/>
    <mergeCell ref="D58:F61"/>
    <mergeCell ref="H58:I58"/>
    <mergeCell ref="U58:V58"/>
    <mergeCell ref="W58:X58"/>
    <mergeCell ref="H59:I59"/>
    <mergeCell ref="U59:V59"/>
    <mergeCell ref="W59:X59"/>
    <mergeCell ref="H60:I60"/>
    <mergeCell ref="U60:V60"/>
    <mergeCell ref="W60:X60"/>
    <mergeCell ref="H61:I61"/>
    <mergeCell ref="U61:V61"/>
    <mergeCell ref="W61:X61"/>
    <mergeCell ref="A62:B65"/>
    <mergeCell ref="C62:C65"/>
    <mergeCell ref="D62:D65"/>
    <mergeCell ref="E62:F65"/>
    <mergeCell ref="H62:I62"/>
    <mergeCell ref="U62:V62"/>
    <mergeCell ref="H65:I65"/>
    <mergeCell ref="U65:V65"/>
    <mergeCell ref="W62:X62"/>
    <mergeCell ref="H63:I63"/>
    <mergeCell ref="U63:V63"/>
    <mergeCell ref="W63:X63"/>
    <mergeCell ref="H64:I64"/>
    <mergeCell ref="U64:V64"/>
    <mergeCell ref="W64:X64"/>
    <mergeCell ref="W65:X65"/>
    <mergeCell ref="A66:B69"/>
    <mergeCell ref="C66:C69"/>
    <mergeCell ref="D66:F69"/>
    <mergeCell ref="H66:I66"/>
    <mergeCell ref="U66:V66"/>
    <mergeCell ref="W66:X66"/>
    <mergeCell ref="H67:I67"/>
    <mergeCell ref="U67:V67"/>
    <mergeCell ref="W67:X67"/>
    <mergeCell ref="H68:I68"/>
    <mergeCell ref="U68:V68"/>
    <mergeCell ref="W68:X68"/>
    <mergeCell ref="H69:I69"/>
    <mergeCell ref="U69:V69"/>
    <mergeCell ref="W69:X69"/>
    <mergeCell ref="A70:B73"/>
    <mergeCell ref="C70:C73"/>
    <mergeCell ref="D70:F73"/>
    <mergeCell ref="H70:I70"/>
    <mergeCell ref="U70:V70"/>
    <mergeCell ref="W70:X70"/>
    <mergeCell ref="H71:I71"/>
    <mergeCell ref="U71:V71"/>
    <mergeCell ref="W71:X71"/>
    <mergeCell ref="H72:I72"/>
    <mergeCell ref="U72:V72"/>
    <mergeCell ref="W72:X72"/>
    <mergeCell ref="H73:I73"/>
    <mergeCell ref="U73:V73"/>
    <mergeCell ref="W73:X73"/>
    <mergeCell ref="A74:B77"/>
    <mergeCell ref="C74:C77"/>
    <mergeCell ref="D74:D77"/>
    <mergeCell ref="E74:F77"/>
    <mergeCell ref="H74:I74"/>
    <mergeCell ref="U74:V74"/>
    <mergeCell ref="W74:X74"/>
    <mergeCell ref="H75:I75"/>
    <mergeCell ref="U75:V75"/>
    <mergeCell ref="W75:X75"/>
    <mergeCell ref="H76:I76"/>
    <mergeCell ref="U76:V76"/>
    <mergeCell ref="W76:X76"/>
    <mergeCell ref="H77:I77"/>
    <mergeCell ref="U77:V77"/>
    <mergeCell ref="W77:X77"/>
    <mergeCell ref="A78:B81"/>
    <mergeCell ref="C78:C81"/>
    <mergeCell ref="D78:D81"/>
    <mergeCell ref="E78:F81"/>
    <mergeCell ref="H78:I78"/>
    <mergeCell ref="U78:V78"/>
    <mergeCell ref="W78:X78"/>
    <mergeCell ref="H79:I79"/>
    <mergeCell ref="U79:V79"/>
    <mergeCell ref="W79:X79"/>
    <mergeCell ref="H80:I80"/>
    <mergeCell ref="U80:V80"/>
    <mergeCell ref="W80:X80"/>
    <mergeCell ref="H81:I81"/>
    <mergeCell ref="U81:V81"/>
    <mergeCell ref="W81:X81"/>
    <mergeCell ref="A82:B85"/>
    <mergeCell ref="C82:C85"/>
    <mergeCell ref="D82:D85"/>
    <mergeCell ref="E82:F85"/>
    <mergeCell ref="H82:I82"/>
    <mergeCell ref="U82:V82"/>
    <mergeCell ref="W82:X82"/>
    <mergeCell ref="H83:I83"/>
    <mergeCell ref="U83:V83"/>
    <mergeCell ref="W83:X83"/>
    <mergeCell ref="H84:I84"/>
    <mergeCell ref="U84:V84"/>
    <mergeCell ref="W84:X84"/>
    <mergeCell ref="H85:I85"/>
    <mergeCell ref="U85:V85"/>
    <mergeCell ref="W85:X85"/>
    <mergeCell ref="A86:B89"/>
    <mergeCell ref="C86:C89"/>
    <mergeCell ref="D86:D89"/>
    <mergeCell ref="E86:F89"/>
    <mergeCell ref="H86:I86"/>
    <mergeCell ref="U86:V86"/>
    <mergeCell ref="W86:X86"/>
    <mergeCell ref="H87:I87"/>
    <mergeCell ref="U87:V87"/>
    <mergeCell ref="W87:X87"/>
    <mergeCell ref="H88:I88"/>
    <mergeCell ref="U88:V88"/>
    <mergeCell ref="W88:X88"/>
    <mergeCell ref="H89:I89"/>
    <mergeCell ref="U89:V89"/>
    <mergeCell ref="W89:X89"/>
    <mergeCell ref="A90:B93"/>
    <mergeCell ref="C90:C93"/>
    <mergeCell ref="D90:D93"/>
    <mergeCell ref="E90:F93"/>
    <mergeCell ref="H90:I90"/>
    <mergeCell ref="U90:V90"/>
    <mergeCell ref="W90:X90"/>
    <mergeCell ref="H91:I91"/>
    <mergeCell ref="U91:V91"/>
    <mergeCell ref="W91:X91"/>
    <mergeCell ref="H92:I92"/>
    <mergeCell ref="U92:V92"/>
    <mergeCell ref="W92:X92"/>
    <mergeCell ref="H93:I93"/>
    <mergeCell ref="U93:V93"/>
    <mergeCell ref="W93:X93"/>
    <mergeCell ref="A94:F97"/>
    <mergeCell ref="H94:I94"/>
    <mergeCell ref="U94:V94"/>
    <mergeCell ref="W94:X94"/>
    <mergeCell ref="H95:I95"/>
    <mergeCell ref="U95:V95"/>
    <mergeCell ref="W95:X95"/>
    <mergeCell ref="A98:X98"/>
    <mergeCell ref="A99:U99"/>
    <mergeCell ref="V99:W99"/>
    <mergeCell ref="H96:I96"/>
    <mergeCell ref="U96:V96"/>
    <mergeCell ref="W96:X96"/>
    <mergeCell ref="H97:I97"/>
    <mergeCell ref="U97:V97"/>
    <mergeCell ref="W97:X97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1" sqref="H1"/>
    </sheetView>
  </sheetViews>
  <sheetFormatPr defaultColWidth="9.33203125" defaultRowHeight="12.75"/>
  <cols>
    <col min="1" max="1" width="10.16015625" style="9" customWidth="1"/>
    <col min="2" max="2" width="11.5" style="9" customWidth="1"/>
    <col min="3" max="3" width="1.171875" style="9" customWidth="1"/>
    <col min="4" max="4" width="12.66015625" style="9" customWidth="1"/>
    <col min="5" max="5" width="1.171875" style="9" customWidth="1"/>
    <col min="6" max="6" width="62.5" style="9" customWidth="1"/>
    <col min="7" max="8" width="26.66015625" style="9" customWidth="1"/>
    <col min="9" max="9" width="10.16015625" style="9" customWidth="1"/>
    <col min="10" max="10" width="16.5" style="9" customWidth="1"/>
    <col min="11" max="16384" width="9.33203125" style="9" customWidth="1"/>
  </cols>
  <sheetData>
    <row r="1" ht="12.75">
      <c r="H1" s="19" t="s">
        <v>130</v>
      </c>
    </row>
    <row r="2" ht="12.75">
      <c r="H2" s="19" t="s">
        <v>66</v>
      </c>
    </row>
    <row r="3" ht="12.75">
      <c r="H3" s="19" t="s">
        <v>45</v>
      </c>
    </row>
    <row r="4" spans="1:10" ht="38.25" customHeight="1">
      <c r="A4" s="50" t="s">
        <v>65</v>
      </c>
      <c r="B4" s="50"/>
      <c r="C4" s="50"/>
      <c r="D4" s="50"/>
      <c r="E4" s="50"/>
      <c r="F4" s="50"/>
      <c r="G4" s="50"/>
      <c r="H4" s="50"/>
      <c r="I4" s="50"/>
      <c r="J4" s="50"/>
    </row>
    <row r="5" ht="24.75" customHeight="1"/>
    <row r="6" spans="1:10" ht="23.25" customHeight="1">
      <c r="A6" s="10" t="s">
        <v>0</v>
      </c>
      <c r="B6" s="62" t="s">
        <v>1</v>
      </c>
      <c r="C6" s="62"/>
      <c r="D6" s="62" t="s">
        <v>46</v>
      </c>
      <c r="E6" s="62"/>
      <c r="F6" s="10" t="s">
        <v>47</v>
      </c>
      <c r="G6" s="10" t="s">
        <v>48</v>
      </c>
      <c r="H6" s="10" t="s">
        <v>49</v>
      </c>
      <c r="I6" s="62" t="s">
        <v>50</v>
      </c>
      <c r="J6" s="62"/>
    </row>
    <row r="7" spans="1:10" ht="16.5" customHeight="1">
      <c r="A7" s="11" t="s">
        <v>51</v>
      </c>
      <c r="B7" s="59"/>
      <c r="C7" s="59"/>
      <c r="D7" s="59"/>
      <c r="E7" s="59"/>
      <c r="F7" s="12" t="s">
        <v>20</v>
      </c>
      <c r="G7" s="13" t="s">
        <v>52</v>
      </c>
      <c r="H7" s="13" t="s">
        <v>53</v>
      </c>
      <c r="I7" s="60" t="s">
        <v>52</v>
      </c>
      <c r="J7" s="60"/>
    </row>
    <row r="8" spans="1:10" ht="16.5" customHeight="1">
      <c r="A8" s="14"/>
      <c r="B8" s="57" t="s">
        <v>54</v>
      </c>
      <c r="C8" s="57"/>
      <c r="D8" s="61"/>
      <c r="E8" s="61"/>
      <c r="F8" s="15" t="s">
        <v>25</v>
      </c>
      <c r="G8" s="16" t="s">
        <v>52</v>
      </c>
      <c r="H8" s="16" t="s">
        <v>53</v>
      </c>
      <c r="I8" s="58" t="s">
        <v>52</v>
      </c>
      <c r="J8" s="58"/>
    </row>
    <row r="9" spans="1:10" ht="16.5" customHeight="1">
      <c r="A9" s="17"/>
      <c r="B9" s="56"/>
      <c r="C9" s="56"/>
      <c r="D9" s="57" t="s">
        <v>55</v>
      </c>
      <c r="E9" s="57"/>
      <c r="F9" s="15" t="s">
        <v>26</v>
      </c>
      <c r="G9" s="16" t="s">
        <v>56</v>
      </c>
      <c r="H9" s="16" t="s">
        <v>57</v>
      </c>
      <c r="I9" s="58" t="s">
        <v>58</v>
      </c>
      <c r="J9" s="58"/>
    </row>
    <row r="10" spans="1:10" ht="16.5" customHeight="1">
      <c r="A10" s="17"/>
      <c r="B10" s="56"/>
      <c r="C10" s="56"/>
      <c r="D10" s="57" t="s">
        <v>59</v>
      </c>
      <c r="E10" s="57"/>
      <c r="F10" s="15" t="s">
        <v>27</v>
      </c>
      <c r="G10" s="16" t="s">
        <v>60</v>
      </c>
      <c r="H10" s="16" t="s">
        <v>61</v>
      </c>
      <c r="I10" s="58" t="s">
        <v>62</v>
      </c>
      <c r="J10" s="58"/>
    </row>
    <row r="11" spans="1:10" ht="16.5" customHeight="1">
      <c r="A11" s="51" t="s">
        <v>63</v>
      </c>
      <c r="B11" s="51"/>
      <c r="C11" s="51"/>
      <c r="D11" s="51"/>
      <c r="E11" s="51"/>
      <c r="F11" s="51"/>
      <c r="G11" s="18" t="s">
        <v>64</v>
      </c>
      <c r="H11" s="18" t="s">
        <v>53</v>
      </c>
      <c r="I11" s="52" t="s">
        <v>64</v>
      </c>
      <c r="J11" s="52"/>
    </row>
    <row r="12" spans="1:10" ht="357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</row>
    <row r="13" spans="1:10" ht="5.25" customHeight="1">
      <c r="A13" s="53"/>
      <c r="B13" s="53"/>
      <c r="C13" s="53"/>
      <c r="D13" s="53"/>
      <c r="E13" s="53"/>
      <c r="F13" s="53"/>
      <c r="G13" s="53"/>
      <c r="H13" s="53"/>
      <c r="I13" s="53"/>
      <c r="J13" s="54"/>
    </row>
    <row r="14" spans="1:10" ht="5.25" customHeight="1">
      <c r="A14" s="55"/>
      <c r="B14" s="55"/>
      <c r="C14" s="53"/>
      <c r="D14" s="53"/>
      <c r="E14" s="53"/>
      <c r="F14" s="53"/>
      <c r="G14" s="53"/>
      <c r="H14" s="53"/>
      <c r="I14" s="53"/>
      <c r="J14" s="54"/>
    </row>
    <row r="15" spans="1:10" ht="11.25" customHeight="1">
      <c r="A15" s="55"/>
      <c r="B15" s="55"/>
      <c r="C15" s="53"/>
      <c r="D15" s="53"/>
      <c r="E15" s="53"/>
      <c r="F15" s="53"/>
      <c r="G15" s="53"/>
      <c r="H15" s="53"/>
      <c r="I15" s="53"/>
      <c r="J15" s="53"/>
    </row>
  </sheetData>
  <sheetProtection/>
  <mergeCells count="24">
    <mergeCell ref="B6:C6"/>
    <mergeCell ref="D6:E6"/>
    <mergeCell ref="I6:J6"/>
    <mergeCell ref="D9:E9"/>
    <mergeCell ref="I9:J9"/>
    <mergeCell ref="B10:C10"/>
    <mergeCell ref="D10:E10"/>
    <mergeCell ref="I10:J10"/>
    <mergeCell ref="B7:C7"/>
    <mergeCell ref="D7:E7"/>
    <mergeCell ref="I7:J7"/>
    <mergeCell ref="B8:C8"/>
    <mergeCell ref="D8:E8"/>
    <mergeCell ref="I8:J8"/>
    <mergeCell ref="A4:J4"/>
    <mergeCell ref="A11:F11"/>
    <mergeCell ref="I11:J11"/>
    <mergeCell ref="A12:J12"/>
    <mergeCell ref="A13:I13"/>
    <mergeCell ref="J13:J14"/>
    <mergeCell ref="A14:B15"/>
    <mergeCell ref="C14:I14"/>
    <mergeCell ref="C15:J15"/>
    <mergeCell ref="B9:C9"/>
  </mergeCell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H5" sqref="H5"/>
    </sheetView>
  </sheetViews>
  <sheetFormatPr defaultColWidth="9.33203125" defaultRowHeight="12.75"/>
  <cols>
    <col min="1" max="1" width="13.66015625" style="20" customWidth="1"/>
    <col min="2" max="2" width="18.66015625" style="20" customWidth="1"/>
    <col min="3" max="3" width="18" style="20" customWidth="1"/>
    <col min="4" max="6" width="19.33203125" style="21" customWidth="1"/>
    <col min="7" max="16384" width="9.33203125" style="20" customWidth="1"/>
  </cols>
  <sheetData>
    <row r="1" ht="12.75">
      <c r="E1" s="22" t="s">
        <v>131</v>
      </c>
    </row>
    <row r="2" ht="12.75">
      <c r="E2" s="22" t="s">
        <v>44</v>
      </c>
    </row>
    <row r="3" ht="12.75">
      <c r="E3" s="22" t="s">
        <v>45</v>
      </c>
    </row>
    <row r="4" ht="22.5" customHeight="1"/>
    <row r="5" spans="1:6" ht="42" customHeight="1">
      <c r="A5" s="81" t="s">
        <v>128</v>
      </c>
      <c r="B5" s="81"/>
      <c r="C5" s="81"/>
      <c r="D5" s="81"/>
      <c r="E5" s="81"/>
      <c r="F5" s="81"/>
    </row>
    <row r="6" spans="1:6" ht="12.75">
      <c r="A6" s="23"/>
      <c r="B6" s="23"/>
      <c r="C6" s="23"/>
      <c r="D6" s="24"/>
      <c r="E6" s="24"/>
      <c r="F6" s="24"/>
    </row>
    <row r="7" spans="1:6" s="25" customFormat="1" ht="24" customHeight="1">
      <c r="A7" s="82" t="s">
        <v>0</v>
      </c>
      <c r="B7" s="82" t="s">
        <v>1</v>
      </c>
      <c r="C7" s="82" t="s">
        <v>46</v>
      </c>
      <c r="D7" s="82" t="s">
        <v>67</v>
      </c>
      <c r="E7" s="84"/>
      <c r="F7" s="84"/>
    </row>
    <row r="8" spans="1:6" s="25" customFormat="1" ht="12.75">
      <c r="A8" s="83"/>
      <c r="B8" s="83"/>
      <c r="C8" s="83"/>
      <c r="D8" s="26" t="s">
        <v>68</v>
      </c>
      <c r="E8" s="27" t="s">
        <v>69</v>
      </c>
      <c r="F8" s="27" t="s">
        <v>70</v>
      </c>
    </row>
    <row r="9" spans="1:6" s="28" customFormat="1" ht="12.75" hidden="1">
      <c r="A9" s="85" t="s">
        <v>71</v>
      </c>
      <c r="B9" s="86"/>
      <c r="C9" s="86"/>
      <c r="D9" s="86"/>
      <c r="E9" s="86"/>
      <c r="F9" s="87"/>
    </row>
    <row r="10" spans="1:6" s="25" customFormat="1" ht="12.75" hidden="1">
      <c r="A10" s="29" t="s">
        <v>72</v>
      </c>
      <c r="B10" s="29" t="s">
        <v>73</v>
      </c>
      <c r="C10" s="29" t="s">
        <v>74</v>
      </c>
      <c r="D10" s="30"/>
      <c r="E10" s="30"/>
      <c r="F10" s="31"/>
    </row>
    <row r="11" spans="1:6" s="25" customFormat="1" ht="12.75" hidden="1">
      <c r="A11" s="29" t="s">
        <v>75</v>
      </c>
      <c r="B11" s="29" t="s">
        <v>76</v>
      </c>
      <c r="C11" s="29" t="s">
        <v>77</v>
      </c>
      <c r="D11" s="30"/>
      <c r="E11" s="30"/>
      <c r="F11" s="31"/>
    </row>
    <row r="12" spans="1:6" s="25" customFormat="1" ht="12.75" hidden="1">
      <c r="A12" s="29" t="s">
        <v>78</v>
      </c>
      <c r="B12" s="29" t="s">
        <v>79</v>
      </c>
      <c r="C12" s="29" t="s">
        <v>77</v>
      </c>
      <c r="D12" s="30"/>
      <c r="E12" s="30"/>
      <c r="F12" s="31"/>
    </row>
    <row r="13" spans="1:6" s="25" customFormat="1" ht="12.75" hidden="1">
      <c r="A13" s="29" t="s">
        <v>80</v>
      </c>
      <c r="B13" s="29" t="s">
        <v>81</v>
      </c>
      <c r="C13" s="29" t="s">
        <v>82</v>
      </c>
      <c r="D13" s="30"/>
      <c r="E13" s="30"/>
      <c r="F13" s="31"/>
    </row>
    <row r="14" spans="1:6" s="25" customFormat="1" ht="12.75" hidden="1">
      <c r="A14" s="29" t="s">
        <v>80</v>
      </c>
      <c r="B14" s="29" t="s">
        <v>83</v>
      </c>
      <c r="C14" s="29" t="s">
        <v>82</v>
      </c>
      <c r="D14" s="30"/>
      <c r="E14" s="30"/>
      <c r="F14" s="31"/>
    </row>
    <row r="15" spans="1:6" s="25" customFormat="1" ht="12.75" hidden="1">
      <c r="A15" s="29" t="s">
        <v>84</v>
      </c>
      <c r="B15" s="29" t="s">
        <v>85</v>
      </c>
      <c r="C15" s="29" t="s">
        <v>82</v>
      </c>
      <c r="D15" s="30"/>
      <c r="E15" s="30"/>
      <c r="F15" s="31"/>
    </row>
    <row r="16" spans="1:6" s="25" customFormat="1" ht="12.75" hidden="1">
      <c r="A16" s="29" t="s">
        <v>86</v>
      </c>
      <c r="B16" s="29" t="s">
        <v>87</v>
      </c>
      <c r="C16" s="29" t="s">
        <v>77</v>
      </c>
      <c r="D16" s="30"/>
      <c r="E16" s="30"/>
      <c r="F16" s="31"/>
    </row>
    <row r="17" spans="1:6" s="25" customFormat="1" ht="12.75" hidden="1">
      <c r="A17" s="29" t="s">
        <v>88</v>
      </c>
      <c r="B17" s="29" t="s">
        <v>89</v>
      </c>
      <c r="C17" s="29" t="s">
        <v>82</v>
      </c>
      <c r="D17" s="30"/>
      <c r="E17" s="30"/>
      <c r="F17" s="31"/>
    </row>
    <row r="18" spans="1:6" s="25" customFormat="1" ht="12.75" hidden="1">
      <c r="A18" s="29" t="s">
        <v>90</v>
      </c>
      <c r="B18" s="29" t="s">
        <v>91</v>
      </c>
      <c r="C18" s="29" t="s">
        <v>92</v>
      </c>
      <c r="D18" s="30"/>
      <c r="E18" s="30"/>
      <c r="F18" s="31"/>
    </row>
    <row r="19" spans="1:6" s="25" customFormat="1" ht="12.75" hidden="1">
      <c r="A19" s="29" t="s">
        <v>90</v>
      </c>
      <c r="B19" s="29" t="s">
        <v>93</v>
      </c>
      <c r="C19" s="29" t="s">
        <v>77</v>
      </c>
      <c r="D19" s="30"/>
      <c r="E19" s="30"/>
      <c r="F19" s="31"/>
    </row>
    <row r="20" spans="1:6" s="25" customFormat="1" ht="12.75" hidden="1">
      <c r="A20" s="69" t="s">
        <v>94</v>
      </c>
      <c r="B20" s="74"/>
      <c r="C20" s="75"/>
      <c r="D20" s="32">
        <f>SUM(D10:D19)</f>
        <v>0</v>
      </c>
      <c r="E20" s="32">
        <f>SUM(E10:E19)</f>
        <v>0</v>
      </c>
      <c r="F20" s="32">
        <f>SUM(F10:F19)</f>
        <v>0</v>
      </c>
    </row>
    <row r="21" spans="1:6" s="25" customFormat="1" ht="12.75">
      <c r="A21" s="76" t="s">
        <v>95</v>
      </c>
      <c r="B21" s="77"/>
      <c r="C21" s="77"/>
      <c r="D21" s="77"/>
      <c r="E21" s="77"/>
      <c r="F21" s="78"/>
    </row>
    <row r="22" spans="1:6" s="25" customFormat="1" ht="12.75" hidden="1">
      <c r="A22" s="33" t="s">
        <v>75</v>
      </c>
      <c r="B22" s="33" t="s">
        <v>96</v>
      </c>
      <c r="C22" s="34">
        <v>2360</v>
      </c>
      <c r="D22" s="30"/>
      <c r="E22" s="30"/>
      <c r="F22" s="30"/>
    </row>
    <row r="23" spans="1:6" s="25" customFormat="1" ht="12.75" hidden="1">
      <c r="A23" s="29" t="s">
        <v>97</v>
      </c>
      <c r="B23" s="29" t="s">
        <v>98</v>
      </c>
      <c r="C23" s="29" t="s">
        <v>99</v>
      </c>
      <c r="D23" s="30"/>
      <c r="E23" s="30"/>
      <c r="F23" s="31"/>
    </row>
    <row r="24" spans="1:6" s="25" customFormat="1" ht="12.75">
      <c r="A24" s="29" t="s">
        <v>97</v>
      </c>
      <c r="B24" s="29" t="s">
        <v>98</v>
      </c>
      <c r="C24" s="29" t="s">
        <v>100</v>
      </c>
      <c r="D24" s="30"/>
      <c r="E24" s="30"/>
      <c r="F24" s="31">
        <v>100</v>
      </c>
    </row>
    <row r="25" spans="1:6" s="25" customFormat="1" ht="12.75" hidden="1">
      <c r="A25" s="29" t="s">
        <v>97</v>
      </c>
      <c r="B25" s="29" t="s">
        <v>98</v>
      </c>
      <c r="C25" s="29" t="s">
        <v>101</v>
      </c>
      <c r="D25" s="30"/>
      <c r="E25" s="30"/>
      <c r="F25" s="31"/>
    </row>
    <row r="26" spans="1:6" s="25" customFormat="1" ht="12.75" hidden="1">
      <c r="A26" s="29" t="s">
        <v>78</v>
      </c>
      <c r="B26" s="29" t="s">
        <v>102</v>
      </c>
      <c r="C26" s="29" t="s">
        <v>103</v>
      </c>
      <c r="D26" s="30"/>
      <c r="E26" s="30"/>
      <c r="F26" s="31"/>
    </row>
    <row r="27" spans="1:6" s="25" customFormat="1" ht="12.75" hidden="1">
      <c r="A27" s="33" t="s">
        <v>78</v>
      </c>
      <c r="B27" s="33" t="s">
        <v>102</v>
      </c>
      <c r="C27" s="34">
        <v>2590</v>
      </c>
      <c r="D27" s="30"/>
      <c r="E27" s="30"/>
      <c r="F27" s="30"/>
    </row>
    <row r="28" spans="1:6" s="25" customFormat="1" ht="12.75" hidden="1">
      <c r="A28" s="33" t="s">
        <v>78</v>
      </c>
      <c r="B28" s="33" t="s">
        <v>104</v>
      </c>
      <c r="C28" s="34">
        <v>2540</v>
      </c>
      <c r="D28" s="30"/>
      <c r="E28" s="30"/>
      <c r="F28" s="30"/>
    </row>
    <row r="29" spans="1:6" s="25" customFormat="1" ht="12.75" hidden="1">
      <c r="A29" s="33" t="s">
        <v>78</v>
      </c>
      <c r="B29" s="33" t="s">
        <v>79</v>
      </c>
      <c r="C29" s="34">
        <v>2540</v>
      </c>
      <c r="D29" s="30"/>
      <c r="E29" s="30"/>
      <c r="F29" s="30"/>
    </row>
    <row r="30" spans="1:6" s="25" customFormat="1" ht="12.75" hidden="1">
      <c r="A30" s="33" t="s">
        <v>78</v>
      </c>
      <c r="B30" s="33" t="s">
        <v>105</v>
      </c>
      <c r="C30" s="34">
        <v>2590</v>
      </c>
      <c r="D30" s="30"/>
      <c r="E30" s="30"/>
      <c r="F30" s="30"/>
    </row>
    <row r="31" spans="1:6" s="25" customFormat="1" ht="12.75" hidden="1">
      <c r="A31" s="33" t="s">
        <v>106</v>
      </c>
      <c r="B31" s="33" t="s">
        <v>107</v>
      </c>
      <c r="C31" s="34">
        <v>2780</v>
      </c>
      <c r="D31" s="30"/>
      <c r="E31" s="30"/>
      <c r="F31" s="30"/>
    </row>
    <row r="32" spans="1:6" s="25" customFormat="1" ht="12.75" hidden="1">
      <c r="A32" s="33" t="s">
        <v>80</v>
      </c>
      <c r="B32" s="33" t="s">
        <v>108</v>
      </c>
      <c r="C32" s="34">
        <v>2820</v>
      </c>
      <c r="D32" s="30"/>
      <c r="E32" s="30"/>
      <c r="F32" s="30"/>
    </row>
    <row r="33" spans="1:6" s="25" customFormat="1" ht="19.5" customHeight="1" hidden="1">
      <c r="A33" s="33" t="s">
        <v>106</v>
      </c>
      <c r="B33" s="33" t="s">
        <v>109</v>
      </c>
      <c r="C33" s="33" t="s">
        <v>101</v>
      </c>
      <c r="D33" s="30"/>
      <c r="E33" s="30"/>
      <c r="F33" s="35"/>
    </row>
    <row r="34" spans="1:6" s="25" customFormat="1" ht="19.5" customHeight="1" hidden="1">
      <c r="A34" s="33" t="s">
        <v>80</v>
      </c>
      <c r="B34" s="33" t="s">
        <v>110</v>
      </c>
      <c r="C34" s="33" t="s">
        <v>101</v>
      </c>
      <c r="D34" s="30"/>
      <c r="E34" s="30"/>
      <c r="F34" s="35"/>
    </row>
    <row r="35" spans="1:6" s="36" customFormat="1" ht="19.5" customHeight="1" hidden="1">
      <c r="A35" s="33" t="s">
        <v>80</v>
      </c>
      <c r="B35" s="33" t="s">
        <v>108</v>
      </c>
      <c r="C35" s="33" t="s">
        <v>100</v>
      </c>
      <c r="D35" s="30"/>
      <c r="E35" s="30"/>
      <c r="F35" s="35"/>
    </row>
    <row r="36" spans="1:6" s="25" customFormat="1" ht="19.5" customHeight="1" hidden="1">
      <c r="A36" s="33" t="s">
        <v>84</v>
      </c>
      <c r="B36" s="33" t="s">
        <v>85</v>
      </c>
      <c r="C36" s="33" t="s">
        <v>111</v>
      </c>
      <c r="D36" s="30"/>
      <c r="E36" s="30"/>
      <c r="F36" s="35"/>
    </row>
    <row r="37" spans="1:6" s="25" customFormat="1" ht="19.5" customHeight="1" hidden="1">
      <c r="A37" s="33" t="s">
        <v>86</v>
      </c>
      <c r="B37" s="33" t="s">
        <v>112</v>
      </c>
      <c r="C37" s="33" t="s">
        <v>113</v>
      </c>
      <c r="D37" s="30"/>
      <c r="E37" s="30"/>
      <c r="F37" s="35"/>
    </row>
    <row r="38" spans="1:6" s="25" customFormat="1" ht="19.5" customHeight="1" hidden="1">
      <c r="A38" s="33" t="s">
        <v>86</v>
      </c>
      <c r="B38" s="33" t="s">
        <v>114</v>
      </c>
      <c r="C38" s="33" t="s">
        <v>103</v>
      </c>
      <c r="D38" s="30"/>
      <c r="E38" s="30"/>
      <c r="F38" s="35"/>
    </row>
    <row r="39" spans="1:6" s="25" customFormat="1" ht="19.5" customHeight="1" hidden="1">
      <c r="A39" s="33" t="s">
        <v>86</v>
      </c>
      <c r="B39" s="33" t="s">
        <v>115</v>
      </c>
      <c r="C39" s="33" t="s">
        <v>113</v>
      </c>
      <c r="D39" s="30"/>
      <c r="E39" s="30"/>
      <c r="F39" s="35"/>
    </row>
    <row r="40" spans="1:6" s="25" customFormat="1" ht="19.5" customHeight="1" hidden="1">
      <c r="A40" s="29" t="s">
        <v>86</v>
      </c>
      <c r="B40" s="29" t="s">
        <v>116</v>
      </c>
      <c r="C40" s="29" t="s">
        <v>103</v>
      </c>
      <c r="D40" s="31"/>
      <c r="E40" s="30"/>
      <c r="F40" s="30"/>
    </row>
    <row r="41" spans="1:6" s="25" customFormat="1" ht="19.5" customHeight="1" hidden="1">
      <c r="A41" s="29" t="s">
        <v>86</v>
      </c>
      <c r="B41" s="29" t="s">
        <v>116</v>
      </c>
      <c r="C41" s="29" t="s">
        <v>113</v>
      </c>
      <c r="D41" s="31"/>
      <c r="E41" s="30"/>
      <c r="F41" s="30"/>
    </row>
    <row r="42" spans="1:6" s="25" customFormat="1" ht="19.5" customHeight="1" hidden="1">
      <c r="A42" s="33" t="s">
        <v>86</v>
      </c>
      <c r="B42" s="33" t="s">
        <v>117</v>
      </c>
      <c r="C42" s="33" t="s">
        <v>113</v>
      </c>
      <c r="D42" s="35"/>
      <c r="E42" s="30"/>
      <c r="F42" s="30"/>
    </row>
    <row r="43" spans="1:6" s="25" customFormat="1" ht="19.5" customHeight="1" hidden="1">
      <c r="A43" s="29" t="s">
        <v>86</v>
      </c>
      <c r="B43" s="29" t="s">
        <v>118</v>
      </c>
      <c r="C43" s="29" t="s">
        <v>103</v>
      </c>
      <c r="D43" s="31"/>
      <c r="E43" s="30"/>
      <c r="F43" s="30"/>
    </row>
    <row r="44" spans="1:6" s="25" customFormat="1" ht="19.5" customHeight="1" hidden="1">
      <c r="A44" s="29" t="s">
        <v>86</v>
      </c>
      <c r="B44" s="29" t="s">
        <v>119</v>
      </c>
      <c r="C44" s="29" t="s">
        <v>113</v>
      </c>
      <c r="D44" s="31"/>
      <c r="E44" s="30"/>
      <c r="F44" s="30"/>
    </row>
    <row r="45" spans="1:6" s="25" customFormat="1" ht="19.5" customHeight="1" hidden="1">
      <c r="A45" s="29" t="s">
        <v>120</v>
      </c>
      <c r="B45" s="29" t="s">
        <v>121</v>
      </c>
      <c r="C45" s="29" t="s">
        <v>100</v>
      </c>
      <c r="D45" s="31"/>
      <c r="E45" s="30"/>
      <c r="F45" s="30"/>
    </row>
    <row r="46" spans="1:6" s="25" customFormat="1" ht="19.5" customHeight="1" hidden="1">
      <c r="A46" s="33" t="s">
        <v>90</v>
      </c>
      <c r="B46" s="33" t="s">
        <v>122</v>
      </c>
      <c r="C46" s="33" t="s">
        <v>99</v>
      </c>
      <c r="D46" s="30"/>
      <c r="E46" s="30"/>
      <c r="F46" s="35"/>
    </row>
    <row r="47" spans="1:6" s="25" customFormat="1" ht="19.5" customHeight="1" hidden="1">
      <c r="A47" s="33" t="s">
        <v>90</v>
      </c>
      <c r="B47" s="33" t="s">
        <v>122</v>
      </c>
      <c r="C47" s="33" t="s">
        <v>100</v>
      </c>
      <c r="D47" s="30"/>
      <c r="E47" s="30"/>
      <c r="F47" s="35"/>
    </row>
    <row r="48" spans="1:6" s="25" customFormat="1" ht="19.5" customHeight="1" hidden="1">
      <c r="A48" s="33" t="s">
        <v>123</v>
      </c>
      <c r="B48" s="33" t="s">
        <v>124</v>
      </c>
      <c r="C48" s="33" t="s">
        <v>100</v>
      </c>
      <c r="D48" s="30"/>
      <c r="E48" s="30"/>
      <c r="F48" s="35"/>
    </row>
    <row r="49" spans="1:6" s="25" customFormat="1" ht="19.5" customHeight="1">
      <c r="A49" s="69" t="s">
        <v>94</v>
      </c>
      <c r="B49" s="79"/>
      <c r="C49" s="80"/>
      <c r="D49" s="32">
        <f>SUM(D22:D47)</f>
        <v>0</v>
      </c>
      <c r="E49" s="32">
        <f>SUM(E33:E47)</f>
        <v>0</v>
      </c>
      <c r="F49" s="32">
        <f>SUM(F22:F48)</f>
        <v>100</v>
      </c>
    </row>
    <row r="50" spans="1:6" ht="19.5" customHeight="1">
      <c r="A50" s="64"/>
      <c r="B50" s="65"/>
      <c r="C50" s="65"/>
      <c r="D50" s="65"/>
      <c r="E50" s="65"/>
      <c r="F50" s="66"/>
    </row>
    <row r="51" spans="1:6" s="25" customFormat="1" ht="19.5" customHeight="1">
      <c r="A51" s="64" t="s">
        <v>125</v>
      </c>
      <c r="B51" s="65"/>
      <c r="C51" s="65"/>
      <c r="D51" s="66"/>
      <c r="E51" s="67">
        <f>D49+D20</f>
        <v>0</v>
      </c>
      <c r="F51" s="68"/>
    </row>
    <row r="52" spans="1:6" s="25" customFormat="1" ht="19.5" customHeight="1">
      <c r="A52" s="64" t="s">
        <v>126</v>
      </c>
      <c r="B52" s="65"/>
      <c r="C52" s="65"/>
      <c r="D52" s="66"/>
      <c r="E52" s="67">
        <f>E49+E20</f>
        <v>0</v>
      </c>
      <c r="F52" s="68"/>
    </row>
    <row r="53" spans="1:6" s="25" customFormat="1" ht="19.5" customHeight="1">
      <c r="A53" s="64" t="s">
        <v>127</v>
      </c>
      <c r="B53" s="65"/>
      <c r="C53" s="65"/>
      <c r="D53" s="66"/>
      <c r="E53" s="67">
        <f>F49+F20</f>
        <v>100</v>
      </c>
      <c r="F53" s="68"/>
    </row>
    <row r="54" spans="1:6" ht="19.5" customHeight="1">
      <c r="A54" s="69" t="s">
        <v>63</v>
      </c>
      <c r="B54" s="70"/>
      <c r="C54" s="70"/>
      <c r="D54" s="71"/>
      <c r="E54" s="72">
        <f>E51+E52+E53</f>
        <v>100</v>
      </c>
      <c r="F54" s="73"/>
    </row>
    <row r="55" spans="1:4" ht="12.75">
      <c r="A55" s="63"/>
      <c r="B55" s="63"/>
      <c r="C55" s="63"/>
      <c r="D55" s="63"/>
    </row>
  </sheetData>
  <sheetProtection/>
  <mergeCells count="19">
    <mergeCell ref="A5:F5"/>
    <mergeCell ref="A7:A8"/>
    <mergeCell ref="B7:B8"/>
    <mergeCell ref="C7:C8"/>
    <mergeCell ref="D7:F7"/>
    <mergeCell ref="A9:F9"/>
    <mergeCell ref="A20:C20"/>
    <mergeCell ref="A21:F21"/>
    <mergeCell ref="A49:C49"/>
    <mergeCell ref="A50:F50"/>
    <mergeCell ref="A51:D51"/>
    <mergeCell ref="E51:F51"/>
    <mergeCell ref="A55:D55"/>
    <mergeCell ref="A52:D52"/>
    <mergeCell ref="E52:F52"/>
    <mergeCell ref="A53:D53"/>
    <mergeCell ref="E53:F53"/>
    <mergeCell ref="A54:D54"/>
    <mergeCell ref="E54:F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WIP</cp:lastModifiedBy>
  <cp:lastPrinted>2018-02-15T10:35:56Z</cp:lastPrinted>
  <dcterms:modified xsi:type="dcterms:W3CDTF">2018-02-20T07:30:05Z</dcterms:modified>
  <cp:category/>
  <cp:version/>
  <cp:contentType/>
  <cp:contentStatus/>
</cp:coreProperties>
</file>