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1"/>
  </bookViews>
  <sheets>
    <sheet name="tabela" sheetId="1" r:id="rId1"/>
    <sheet name="załącznik" sheetId="2" r:id="rId2"/>
  </sheets>
  <definedNames>
    <definedName name="_xlnm.Print_Area" localSheetId="0">'tabela'!$A$1:$X$81</definedName>
    <definedName name="_xlnm.Print_Titles" localSheetId="0">'tabela'!$8:$13</definedName>
  </definedNames>
  <calcPr fullCalcOnLoad="1"/>
</workbook>
</file>

<file path=xl/sharedStrings.xml><?xml version="1.0" encoding="utf-8"?>
<sst xmlns="http://schemas.openxmlformats.org/spreadsheetml/2006/main" count="274" uniqueCount="118">
  <si>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</si>
  <si>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</si>
  <si>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</si>
  <si>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</si>
  <si>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</si>
  <si>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</si>
  <si>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</si>
  <si>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</si>
  <si>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</si>
  <si>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</si>
  <si>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</si>
  <si>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</si>
  <si>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</si>
  <si>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</si>
  <si>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</si>
  <si>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</si>
  <si>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</si>
  <si>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</si>
  <si>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</si>
  <si>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</si>
  <si>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Gospodarka mieszkaniowa</t>
  </si>
  <si>
    <t>przed zmianą</t>
  </si>
  <si>
    <t>zmniejszenie</t>
  </si>
  <si>
    <t>zwiększenie</t>
  </si>
  <si>
    <t>po zmianach</t>
  </si>
  <si>
    <t>Gospodarka gruntami i nieruchomościami</t>
  </si>
  <si>
    <t>Zakup energii</t>
  </si>
  <si>
    <t>Zakup usług pozostałych</t>
  </si>
  <si>
    <t>Opłaty za administrowanie i czynsze za budynki, lokale i pomieszczenia garażowe</t>
  </si>
  <si>
    <t>Administracja publiczna</t>
  </si>
  <si>
    <t>Urzędy wojewódzkie</t>
  </si>
  <si>
    <t>Wynagrodzenia osobowe pracowników</t>
  </si>
  <si>
    <t>Składki na ubezpieczenia społeczne</t>
  </si>
  <si>
    <t>Starostwa powiatowe</t>
  </si>
  <si>
    <t>Edukacyjna opieka wychowawcza</t>
  </si>
  <si>
    <t>Ośrodki rewalidacyjno-wychowawcze</t>
  </si>
  <si>
    <t>Dotacja podmiotowa z budżetu dla niepublicznej jednostki systemu oświaty</t>
  </si>
  <si>
    <t>Pozostała działalność</t>
  </si>
  <si>
    <t>Dotacje celowe przekazane gminie na zadania bieżące realizowane na podstawie porozumień (umów) między jednostkami samorządu terytorialnego</t>
  </si>
  <si>
    <t>Wydatki razem:</t>
  </si>
  <si>
    <t>Zarządu Powiatu Tarnogórskiego</t>
  </si>
  <si>
    <t>Wydatki budżetu Powiatu Tarnogórskiego na 2018 rok</t>
  </si>
  <si>
    <t>z dnia 15 stycznia 2018 roku</t>
  </si>
  <si>
    <t>Paragraf</t>
  </si>
  <si>
    <t>854</t>
  </si>
  <si>
    <t>85419</t>
  </si>
  <si>
    <t>2540</t>
  </si>
  <si>
    <t>85495</t>
  </si>
  <si>
    <t>2310</t>
  </si>
  <si>
    <t>Razem:</t>
  </si>
  <si>
    <t>Wydatki na dotacje udzielane z budżetu Powiatu Tarnogórskiego w 2018 roku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</si>
  <si>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</si>
  <si>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</si>
  <si>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</si>
  <si>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</si>
  <si>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</si>
  <si>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</si>
  <si>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</si>
  <si>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6610</t>
  </si>
  <si>
    <t>754</t>
  </si>
  <si>
    <t>75414</t>
  </si>
  <si>
    <t>801</t>
  </si>
  <si>
    <t>80130</t>
  </si>
  <si>
    <t>852</t>
  </si>
  <si>
    <t>85201</t>
  </si>
  <si>
    <t>2320</t>
  </si>
  <si>
    <t>85204</t>
  </si>
  <si>
    <t>853</t>
  </si>
  <si>
    <t>85311</t>
  </si>
  <si>
    <t>855</t>
  </si>
  <si>
    <t>85508</t>
  </si>
  <si>
    <t>85510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</si>
  <si>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</si>
  <si>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</si>
  <si>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</si>
  <si>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</si>
  <si>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</si>
  <si>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</si>
  <si>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</si>
  <si>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755</t>
  </si>
  <si>
    <t>75515</t>
  </si>
  <si>
    <t>2810</t>
  </si>
  <si>
    <t>2820</t>
  </si>
  <si>
    <t>2830</t>
  </si>
  <si>
    <t>80102</t>
  </si>
  <si>
    <t>80111</t>
  </si>
  <si>
    <t>80116</t>
  </si>
  <si>
    <t>80120</t>
  </si>
  <si>
    <t>2590</t>
  </si>
  <si>
    <t>80134</t>
  </si>
  <si>
    <t>80195</t>
  </si>
  <si>
    <t>80151</t>
  </si>
  <si>
    <t>80152</t>
  </si>
  <si>
    <t>851</t>
  </si>
  <si>
    <t>85149</t>
  </si>
  <si>
    <t>2780</t>
  </si>
  <si>
    <t>85156</t>
  </si>
  <si>
    <t>85295</t>
  </si>
  <si>
    <t>85202</t>
  </si>
  <si>
    <t>85203</t>
  </si>
  <si>
    <t>2580</t>
  </si>
  <si>
    <t>85403</t>
  </si>
  <si>
    <t>85404</t>
  </si>
  <si>
    <t>85406</t>
  </si>
  <si>
    <t xml:space="preserve"> </t>
  </si>
  <si>
    <t>85410</t>
  </si>
  <si>
    <t>85420</t>
  </si>
  <si>
    <t>85421</t>
  </si>
  <si>
    <t>900</t>
  </si>
  <si>
    <t>90095</t>
  </si>
  <si>
    <t>92195</t>
  </si>
  <si>
    <t>926</t>
  </si>
  <si>
    <t>92695</t>
  </si>
  <si>
    <t>Łączna kwota dotacji podmiotowej</t>
  </si>
  <si>
    <t>Łączna kwota dotacji przedmiotowej</t>
  </si>
  <si>
    <t>Łączna kwota dotacji celowej</t>
  </si>
  <si>
    <t>Tabela do uchwały nr 270/1179/2018</t>
  </si>
  <si>
    <t>Załącznik do uchwały nr 270/1179/2018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</si>
</sst>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8" fillId="34" borderId="1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1" fontId="8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8" fillId="34" borderId="10" xfId="0" applyFont="1" applyFill="1" applyBorder="1" applyAlignment="1" applyProtection="1">
      <alignment horizontal="lef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4" borderId="11" xfId="0" applyFont="1" applyFill="1" applyBorder="1" applyAlignment="1" applyProtection="1">
      <alignment horizontal="left" vertical="center" wrapText="1" shrinkToFit="1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5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35" borderId="0" xfId="0" applyNumberFormat="1" applyFont="1" applyFill="1" applyBorder="1" applyAlignment="1" applyProtection="1">
      <alignment horizontal="right" vertical="top" wrapText="1"/>
      <protection locked="0"/>
    </xf>
    <xf numFmtId="49" fontId="11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35" borderId="1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36" borderId="12" xfId="0" applyNumberFormat="1" applyFont="1" applyFill="1" applyBorder="1" applyAlignment="1" applyProtection="1">
      <alignment horizontal="center" vertical="center" wrapText="1"/>
      <protection locked="0"/>
    </xf>
    <xf numFmtId="4" fontId="12" fillId="35" borderId="12" xfId="0" applyNumberFormat="1" applyFont="1" applyFill="1" applyBorder="1" applyAlignment="1" applyProtection="1">
      <alignment horizontal="right"/>
      <protection locked="0"/>
    </xf>
    <xf numFmtId="4" fontId="12" fillId="36" borderId="12" xfId="0" applyNumberFormat="1" applyFont="1" applyFill="1" applyBorder="1" applyAlignment="1" applyProtection="1">
      <alignment horizontal="right" vertical="center" wrapText="1"/>
      <protection locked="0"/>
    </xf>
    <xf numFmtId="4" fontId="11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12" fillId="35" borderId="12" xfId="0" applyNumberFormat="1" applyFont="1" applyFill="1" applyBorder="1" applyAlignment="1" applyProtection="1">
      <alignment horizontal="center" vertical="center" wrapText="1"/>
      <protection locked="0"/>
    </xf>
    <xf numFmtId="1" fontId="12" fillId="35" borderId="12" xfId="0" applyNumberFormat="1" applyFont="1" applyFill="1" applyBorder="1" applyAlignment="1" applyProtection="1">
      <alignment horizontal="center"/>
      <protection locked="0"/>
    </xf>
    <xf numFmtId="4" fontId="12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5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4" borderId="11" xfId="0" applyFont="1" applyFill="1" applyBorder="1" applyAlignment="1" applyProtection="1">
      <alignment horizontal="center" vertical="center" wrapText="1" shrinkToFit="1"/>
      <protection locked="0"/>
    </xf>
    <xf numFmtId="0" fontId="8" fillId="34" borderId="11" xfId="0" applyFont="1" applyFill="1" applyBorder="1" applyAlignment="1" applyProtection="1">
      <alignment horizontal="left" vertical="center" wrapText="1" shrinkToFit="1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4" borderId="10" xfId="0" applyFont="1" applyFill="1" applyBorder="1" applyAlignment="1" applyProtection="1">
      <alignment horizontal="center" vertical="center" wrapText="1" shrinkToFit="1"/>
      <protection locked="0"/>
    </xf>
    <xf numFmtId="0" fontId="8" fillId="34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left" vertical="center" wrapText="1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left"/>
      <protection locked="0"/>
    </xf>
    <xf numFmtId="0" fontId="12" fillId="0" borderId="15" xfId="0" applyNumberFormat="1" applyFont="1" applyFill="1" applyBorder="1" applyAlignment="1" applyProtection="1">
      <alignment horizontal="left"/>
      <protection locked="0"/>
    </xf>
    <xf numFmtId="4" fontId="12" fillId="0" borderId="13" xfId="0" applyNumberFormat="1" applyFont="1" applyFill="1" applyBorder="1" applyAlignment="1" applyProtection="1">
      <alignment horizontal="right"/>
      <protection locked="0"/>
    </xf>
    <xf numFmtId="4" fontId="12" fillId="0" borderId="15" xfId="0" applyNumberFormat="1" applyFont="1" applyFill="1" applyBorder="1" applyAlignment="1" applyProtection="1">
      <alignment horizontal="right"/>
      <protection locked="0"/>
    </xf>
    <xf numFmtId="49" fontId="11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3" xfId="0" applyNumberFormat="1" applyFont="1" applyFill="1" applyBorder="1" applyAlignment="1" applyProtection="1">
      <alignment horizontal="right"/>
      <protection locked="0"/>
    </xf>
    <xf numFmtId="0" fontId="11" fillId="0" borderId="15" xfId="0" applyNumberFormat="1" applyFont="1" applyFill="1" applyBorder="1" applyAlignment="1" applyProtection="1">
      <alignment horizontal="right"/>
      <protection locked="0"/>
    </xf>
    <xf numFmtId="0" fontId="11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13" xfId="0" applyNumberFormat="1" applyFont="1" applyFill="1" applyBorder="1" applyAlignment="1" applyProtection="1">
      <alignment horizontal="center" wrapText="1"/>
      <protection locked="0"/>
    </xf>
    <xf numFmtId="0" fontId="11" fillId="35" borderId="14" xfId="0" applyNumberFormat="1" applyFont="1" applyFill="1" applyBorder="1" applyAlignment="1" applyProtection="1">
      <alignment horizontal="center"/>
      <protection locked="0"/>
    </xf>
    <xf numFmtId="0" fontId="11" fillId="35" borderId="15" xfId="0" applyNumberFormat="1" applyFont="1" applyFill="1" applyBorder="1" applyAlignment="1" applyProtection="1">
      <alignment horizont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left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wrapText="1"/>
      <protection locked="0"/>
    </xf>
    <xf numFmtId="0" fontId="11" fillId="0" borderId="14" xfId="0" applyNumberFormat="1" applyFont="1" applyFill="1" applyBorder="1" applyAlignment="1" applyProtection="1">
      <alignment horizontal="center"/>
      <protection locked="0"/>
    </xf>
    <xf numFmtId="0" fontId="11" fillId="0" borderId="15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showGridLines="0" zoomScalePageLayoutView="0" workbookViewId="0" topLeftCell="A1">
      <selection activeCell="A6" sqref="A6:X6"/>
    </sheetView>
  </sheetViews>
  <sheetFormatPr defaultColWidth="9.33203125" defaultRowHeight="12.75"/>
  <cols>
    <col min="1" max="1" width="3" style="0" customWidth="1"/>
    <col min="2" max="2" width="0.65625" style="0" customWidth="1"/>
    <col min="3" max="3" width="6" style="0" customWidth="1"/>
    <col min="4" max="4" width="5.83203125" style="0" customWidth="1"/>
    <col min="5" max="5" width="6.33203125" style="0" customWidth="1"/>
    <col min="6" max="6" width="13.33203125" style="0" customWidth="1"/>
    <col min="7" max="7" width="9.16015625" style="0" customWidth="1"/>
    <col min="8" max="8" width="4.83203125" style="0" customWidth="1"/>
    <col min="9" max="9" width="6.16015625" style="0" customWidth="1"/>
    <col min="10" max="20" width="9.66015625" style="0" customWidth="1"/>
    <col min="21" max="21" width="1.0078125" style="0" customWidth="1"/>
    <col min="22" max="23" width="9.66015625" style="0" customWidth="1"/>
    <col min="24" max="24" width="0.4921875" style="0" customWidth="1"/>
  </cols>
  <sheetData>
    <row r="1" ht="12.75">
      <c r="S1" s="2" t="s">
        <v>116</v>
      </c>
    </row>
    <row r="2" ht="12.75">
      <c r="S2" s="2" t="s">
        <v>40</v>
      </c>
    </row>
    <row r="3" ht="12.75">
      <c r="S3" s="2" t="s">
        <v>42</v>
      </c>
    </row>
    <row r="4" spans="1:25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1"/>
    </row>
    <row r="5" spans="1:25" ht="12.75">
      <c r="A5" s="31" t="s">
        <v>41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1"/>
    </row>
    <row r="6" spans="1:25" ht="34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1"/>
    </row>
    <row r="7" spans="2:25" ht="15" customHeight="1">
      <c r="B7" s="45"/>
      <c r="C7" s="45"/>
      <c r="D7" s="45"/>
      <c r="E7" s="45"/>
      <c r="F7" s="46"/>
      <c r="G7" s="46"/>
      <c r="H7" s="46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"/>
    </row>
    <row r="8" spans="1:25" s="4" customFormat="1" ht="15" customHeight="1">
      <c r="A8" s="42" t="s">
        <v>0</v>
      </c>
      <c r="B8" s="42"/>
      <c r="C8" s="42" t="s">
        <v>1</v>
      </c>
      <c r="D8" s="42" t="s">
        <v>2</v>
      </c>
      <c r="E8" s="42"/>
      <c r="F8" s="42"/>
      <c r="G8" s="42"/>
      <c r="H8" s="42" t="s">
        <v>3</v>
      </c>
      <c r="I8" s="42"/>
      <c r="J8" s="42" t="s">
        <v>4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5"/>
    </row>
    <row r="9" spans="1:25" s="4" customFormat="1" ht="15" customHeight="1">
      <c r="A9" s="42"/>
      <c r="B9" s="42"/>
      <c r="C9" s="42"/>
      <c r="D9" s="42"/>
      <c r="E9" s="42"/>
      <c r="F9" s="42"/>
      <c r="G9" s="42"/>
      <c r="H9" s="42"/>
      <c r="I9" s="42"/>
      <c r="J9" s="42" t="s">
        <v>5</v>
      </c>
      <c r="K9" s="42" t="s">
        <v>6</v>
      </c>
      <c r="L9" s="42"/>
      <c r="M9" s="42"/>
      <c r="N9" s="42"/>
      <c r="O9" s="42"/>
      <c r="P9" s="42"/>
      <c r="Q9" s="42"/>
      <c r="R9" s="42"/>
      <c r="S9" s="42" t="s">
        <v>7</v>
      </c>
      <c r="T9" s="42" t="s">
        <v>6</v>
      </c>
      <c r="U9" s="42"/>
      <c r="V9" s="42"/>
      <c r="W9" s="42"/>
      <c r="X9" s="42"/>
      <c r="Y9" s="5"/>
    </row>
    <row r="10" spans="1:25" s="4" customFormat="1" ht="1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 t="s">
        <v>8</v>
      </c>
      <c r="U10" s="42" t="s">
        <v>9</v>
      </c>
      <c r="V10" s="42"/>
      <c r="W10" s="42" t="s">
        <v>10</v>
      </c>
      <c r="X10" s="42"/>
      <c r="Y10" s="5"/>
    </row>
    <row r="11" spans="1:25" s="4" customFormat="1" ht="1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 t="s">
        <v>11</v>
      </c>
      <c r="L11" s="42" t="s">
        <v>6</v>
      </c>
      <c r="M11" s="42"/>
      <c r="N11" s="42" t="s">
        <v>12</v>
      </c>
      <c r="O11" s="42" t="s">
        <v>13</v>
      </c>
      <c r="P11" s="42" t="s">
        <v>14</v>
      </c>
      <c r="Q11" s="42" t="s">
        <v>15</v>
      </c>
      <c r="R11" s="42" t="s">
        <v>16</v>
      </c>
      <c r="S11" s="42"/>
      <c r="T11" s="42"/>
      <c r="U11" s="42"/>
      <c r="V11" s="42"/>
      <c r="W11" s="42"/>
      <c r="X11" s="42"/>
      <c r="Y11" s="5"/>
    </row>
    <row r="12" spans="1:25" s="4" customFormat="1" ht="1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 t="s">
        <v>17</v>
      </c>
      <c r="V12" s="42"/>
      <c r="W12" s="42"/>
      <c r="X12" s="42"/>
      <c r="Y12" s="5"/>
    </row>
    <row r="13" spans="1:25" s="4" customFormat="1" ht="52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3" t="s">
        <v>18</v>
      </c>
      <c r="M13" s="3" t="s">
        <v>19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5"/>
    </row>
    <row r="14" spans="1:25" s="4" customFormat="1" ht="14.25" customHeight="1">
      <c r="A14" s="42">
        <v>700</v>
      </c>
      <c r="B14" s="42"/>
      <c r="C14" s="42"/>
      <c r="D14" s="43" t="s">
        <v>20</v>
      </c>
      <c r="E14" s="43"/>
      <c r="F14" s="43"/>
      <c r="G14" s="6" t="s">
        <v>21</v>
      </c>
      <c r="H14" s="38">
        <v>4027322</v>
      </c>
      <c r="I14" s="38"/>
      <c r="J14" s="7">
        <v>3967322</v>
      </c>
      <c r="K14" s="7">
        <v>3965462</v>
      </c>
      <c r="L14" s="7">
        <v>1019632</v>
      </c>
      <c r="M14" s="7">
        <v>2945830</v>
      </c>
      <c r="N14" s="7">
        <v>0</v>
      </c>
      <c r="O14" s="7">
        <v>1860</v>
      </c>
      <c r="P14" s="7">
        <v>0</v>
      </c>
      <c r="Q14" s="7">
        <v>0</v>
      </c>
      <c r="R14" s="7">
        <v>0</v>
      </c>
      <c r="S14" s="7">
        <v>60000</v>
      </c>
      <c r="T14" s="7">
        <v>60000</v>
      </c>
      <c r="U14" s="38">
        <v>0</v>
      </c>
      <c r="V14" s="38"/>
      <c r="W14" s="38">
        <v>0</v>
      </c>
      <c r="X14" s="38"/>
      <c r="Y14" s="5"/>
    </row>
    <row r="15" spans="1:25" s="4" customFormat="1" ht="14.25" customHeight="1">
      <c r="A15" s="42"/>
      <c r="B15" s="42"/>
      <c r="C15" s="42"/>
      <c r="D15" s="43"/>
      <c r="E15" s="43"/>
      <c r="F15" s="43"/>
      <c r="G15" s="6" t="s">
        <v>22</v>
      </c>
      <c r="H15" s="38">
        <v>-331</v>
      </c>
      <c r="I15" s="38"/>
      <c r="J15" s="7">
        <v>-331</v>
      </c>
      <c r="K15" s="7">
        <v>-331</v>
      </c>
      <c r="L15" s="7">
        <v>0</v>
      </c>
      <c r="M15" s="7">
        <v>-331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38">
        <v>0</v>
      </c>
      <c r="V15" s="38"/>
      <c r="W15" s="38">
        <v>0</v>
      </c>
      <c r="X15" s="38"/>
      <c r="Y15" s="5"/>
    </row>
    <row r="16" spans="1:25" s="4" customFormat="1" ht="14.25" customHeight="1">
      <c r="A16" s="42"/>
      <c r="B16" s="42"/>
      <c r="C16" s="42"/>
      <c r="D16" s="43"/>
      <c r="E16" s="43"/>
      <c r="F16" s="43"/>
      <c r="G16" s="6" t="s">
        <v>23</v>
      </c>
      <c r="H16" s="38">
        <v>331</v>
      </c>
      <c r="I16" s="38"/>
      <c r="J16" s="7">
        <v>331</v>
      </c>
      <c r="K16" s="7">
        <v>331</v>
      </c>
      <c r="L16" s="7">
        <v>0</v>
      </c>
      <c r="M16" s="7">
        <v>331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38">
        <v>0</v>
      </c>
      <c r="V16" s="38"/>
      <c r="W16" s="38">
        <v>0</v>
      </c>
      <c r="X16" s="38"/>
      <c r="Y16" s="5"/>
    </row>
    <row r="17" spans="1:25" s="4" customFormat="1" ht="14.25" customHeight="1" thickBot="1">
      <c r="A17" s="42"/>
      <c r="B17" s="42"/>
      <c r="C17" s="42"/>
      <c r="D17" s="43"/>
      <c r="E17" s="43"/>
      <c r="F17" s="43"/>
      <c r="G17" s="6" t="s">
        <v>24</v>
      </c>
      <c r="H17" s="38">
        <v>4027322</v>
      </c>
      <c r="I17" s="38"/>
      <c r="J17" s="7">
        <v>3967322</v>
      </c>
      <c r="K17" s="7">
        <v>3965462</v>
      </c>
      <c r="L17" s="7">
        <v>1019632</v>
      </c>
      <c r="M17" s="7">
        <v>2945830</v>
      </c>
      <c r="N17" s="7">
        <v>0</v>
      </c>
      <c r="O17" s="7">
        <v>1860</v>
      </c>
      <c r="P17" s="7">
        <v>0</v>
      </c>
      <c r="Q17" s="7">
        <v>0</v>
      </c>
      <c r="R17" s="7">
        <v>0</v>
      </c>
      <c r="S17" s="7">
        <v>60000</v>
      </c>
      <c r="T17" s="7">
        <v>60000</v>
      </c>
      <c r="U17" s="38">
        <v>0</v>
      </c>
      <c r="V17" s="38"/>
      <c r="W17" s="38">
        <v>0</v>
      </c>
      <c r="X17" s="38"/>
      <c r="Y17" s="5"/>
    </row>
    <row r="18" spans="1:25" s="4" customFormat="1" ht="14.25" customHeight="1" thickBot="1">
      <c r="A18" s="39"/>
      <c r="B18" s="39"/>
      <c r="C18" s="39">
        <v>70005</v>
      </c>
      <c r="D18" s="40" t="s">
        <v>25</v>
      </c>
      <c r="E18" s="40"/>
      <c r="F18" s="40"/>
      <c r="G18" s="8" t="s">
        <v>21</v>
      </c>
      <c r="H18" s="41">
        <v>4027322</v>
      </c>
      <c r="I18" s="41"/>
      <c r="J18" s="9">
        <v>3967322</v>
      </c>
      <c r="K18" s="9">
        <v>3965462</v>
      </c>
      <c r="L18" s="9">
        <v>1019632</v>
      </c>
      <c r="M18" s="9">
        <v>2945830</v>
      </c>
      <c r="N18" s="9">
        <v>0</v>
      </c>
      <c r="O18" s="9">
        <v>1860</v>
      </c>
      <c r="P18" s="9">
        <v>0</v>
      </c>
      <c r="Q18" s="9">
        <v>0</v>
      </c>
      <c r="R18" s="9">
        <v>0</v>
      </c>
      <c r="S18" s="9">
        <v>60000</v>
      </c>
      <c r="T18" s="9">
        <v>60000</v>
      </c>
      <c r="U18" s="41">
        <v>0</v>
      </c>
      <c r="V18" s="41"/>
      <c r="W18" s="41">
        <v>0</v>
      </c>
      <c r="X18" s="41"/>
      <c r="Y18" s="5"/>
    </row>
    <row r="19" spans="1:25" s="4" customFormat="1" ht="14.25" customHeight="1" thickBot="1">
      <c r="A19" s="39"/>
      <c r="B19" s="39"/>
      <c r="C19" s="39"/>
      <c r="D19" s="40"/>
      <c r="E19" s="40"/>
      <c r="F19" s="40"/>
      <c r="G19" s="6" t="s">
        <v>22</v>
      </c>
      <c r="H19" s="38">
        <v>-331</v>
      </c>
      <c r="I19" s="38"/>
      <c r="J19" s="7">
        <v>-331</v>
      </c>
      <c r="K19" s="7">
        <v>-331</v>
      </c>
      <c r="L19" s="7">
        <v>0</v>
      </c>
      <c r="M19" s="7">
        <v>-331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38">
        <v>0</v>
      </c>
      <c r="V19" s="38"/>
      <c r="W19" s="38">
        <v>0</v>
      </c>
      <c r="X19" s="38"/>
      <c r="Y19" s="5"/>
    </row>
    <row r="20" spans="1:25" s="4" customFormat="1" ht="14.25" customHeight="1" thickBot="1">
      <c r="A20" s="39"/>
      <c r="B20" s="39"/>
      <c r="C20" s="39"/>
      <c r="D20" s="40"/>
      <c r="E20" s="40"/>
      <c r="F20" s="40"/>
      <c r="G20" s="6" t="s">
        <v>23</v>
      </c>
      <c r="H20" s="38">
        <v>331</v>
      </c>
      <c r="I20" s="38"/>
      <c r="J20" s="7">
        <v>331</v>
      </c>
      <c r="K20" s="7">
        <v>331</v>
      </c>
      <c r="L20" s="7">
        <v>0</v>
      </c>
      <c r="M20" s="7">
        <v>331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38">
        <v>0</v>
      </c>
      <c r="V20" s="38"/>
      <c r="W20" s="38">
        <v>0</v>
      </c>
      <c r="X20" s="38"/>
      <c r="Y20" s="5"/>
    </row>
    <row r="21" spans="1:25" s="4" customFormat="1" ht="14.25" customHeight="1" thickBot="1">
      <c r="A21" s="39"/>
      <c r="B21" s="39"/>
      <c r="C21" s="39"/>
      <c r="D21" s="40"/>
      <c r="E21" s="40"/>
      <c r="F21" s="40"/>
      <c r="G21" s="6" t="s">
        <v>24</v>
      </c>
      <c r="H21" s="38">
        <v>4027322</v>
      </c>
      <c r="I21" s="38"/>
      <c r="J21" s="7">
        <v>3967322</v>
      </c>
      <c r="K21" s="7">
        <v>3965462</v>
      </c>
      <c r="L21" s="7">
        <v>1019632</v>
      </c>
      <c r="M21" s="7">
        <v>2945830</v>
      </c>
      <c r="N21" s="7">
        <v>0</v>
      </c>
      <c r="O21" s="7">
        <v>1860</v>
      </c>
      <c r="P21" s="7">
        <v>0</v>
      </c>
      <c r="Q21" s="7">
        <v>0</v>
      </c>
      <c r="R21" s="7">
        <v>0</v>
      </c>
      <c r="S21" s="7">
        <v>60000</v>
      </c>
      <c r="T21" s="7">
        <v>60000</v>
      </c>
      <c r="U21" s="38">
        <v>0</v>
      </c>
      <c r="V21" s="38"/>
      <c r="W21" s="38">
        <v>0</v>
      </c>
      <c r="X21" s="38"/>
      <c r="Y21" s="5"/>
    </row>
    <row r="22" spans="1:25" s="4" customFormat="1" ht="14.25" customHeight="1" thickBot="1">
      <c r="A22" s="36"/>
      <c r="B22" s="36"/>
      <c r="C22" s="36"/>
      <c r="D22" s="36">
        <v>4260</v>
      </c>
      <c r="E22" s="37" t="s">
        <v>26</v>
      </c>
      <c r="F22" s="37"/>
      <c r="G22" s="8" t="s">
        <v>21</v>
      </c>
      <c r="H22" s="35">
        <v>262650</v>
      </c>
      <c r="I22" s="35"/>
      <c r="J22" s="10">
        <v>262650</v>
      </c>
      <c r="K22" s="10">
        <v>262650</v>
      </c>
      <c r="L22" s="10">
        <v>0</v>
      </c>
      <c r="M22" s="10">
        <v>262650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35">
        <v>0</v>
      </c>
      <c r="V22" s="35"/>
      <c r="W22" s="35">
        <v>0</v>
      </c>
      <c r="X22" s="35"/>
      <c r="Y22" s="5"/>
    </row>
    <row r="23" spans="1:25" s="4" customFormat="1" ht="14.25" customHeight="1" thickBot="1">
      <c r="A23" s="36"/>
      <c r="B23" s="36"/>
      <c r="C23" s="36"/>
      <c r="D23" s="36"/>
      <c r="E23" s="37"/>
      <c r="F23" s="37"/>
      <c r="G23" s="6" t="s">
        <v>22</v>
      </c>
      <c r="H23" s="33">
        <v>0</v>
      </c>
      <c r="I23" s="33"/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33">
        <v>0</v>
      </c>
      <c r="V23" s="33"/>
      <c r="W23" s="33">
        <v>0</v>
      </c>
      <c r="X23" s="33"/>
      <c r="Y23" s="5"/>
    </row>
    <row r="24" spans="1:25" s="4" customFormat="1" ht="14.25" customHeight="1" thickBot="1">
      <c r="A24" s="36"/>
      <c r="B24" s="36"/>
      <c r="C24" s="36"/>
      <c r="D24" s="36"/>
      <c r="E24" s="37"/>
      <c r="F24" s="37"/>
      <c r="G24" s="6" t="s">
        <v>23</v>
      </c>
      <c r="H24" s="33">
        <v>212</v>
      </c>
      <c r="I24" s="33"/>
      <c r="J24" s="11">
        <v>212</v>
      </c>
      <c r="K24" s="11">
        <v>212</v>
      </c>
      <c r="L24" s="11">
        <v>0</v>
      </c>
      <c r="M24" s="11">
        <v>212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33">
        <v>0</v>
      </c>
      <c r="V24" s="33"/>
      <c r="W24" s="33">
        <v>0</v>
      </c>
      <c r="X24" s="33"/>
      <c r="Y24" s="5"/>
    </row>
    <row r="25" spans="1:25" s="4" customFormat="1" ht="14.25" customHeight="1" thickBot="1">
      <c r="A25" s="36"/>
      <c r="B25" s="36"/>
      <c r="C25" s="36"/>
      <c r="D25" s="36"/>
      <c r="E25" s="37"/>
      <c r="F25" s="37"/>
      <c r="G25" s="6" t="s">
        <v>24</v>
      </c>
      <c r="H25" s="33">
        <v>262862</v>
      </c>
      <c r="I25" s="33"/>
      <c r="J25" s="11">
        <v>262862</v>
      </c>
      <c r="K25" s="11">
        <v>262862</v>
      </c>
      <c r="L25" s="11">
        <v>0</v>
      </c>
      <c r="M25" s="11">
        <v>262862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33">
        <v>0</v>
      </c>
      <c r="V25" s="33"/>
      <c r="W25" s="33">
        <v>0</v>
      </c>
      <c r="X25" s="33"/>
      <c r="Y25" s="5"/>
    </row>
    <row r="26" spans="1:25" s="4" customFormat="1" ht="14.25" customHeight="1" thickBot="1">
      <c r="A26" s="36"/>
      <c r="B26" s="36"/>
      <c r="C26" s="36"/>
      <c r="D26" s="36">
        <v>4300</v>
      </c>
      <c r="E26" s="37" t="s">
        <v>27</v>
      </c>
      <c r="F26" s="37"/>
      <c r="G26" s="8" t="s">
        <v>21</v>
      </c>
      <c r="H26" s="35">
        <v>1766242</v>
      </c>
      <c r="I26" s="35"/>
      <c r="J26" s="10">
        <v>1766242</v>
      </c>
      <c r="K26" s="10">
        <v>1766242</v>
      </c>
      <c r="L26" s="10">
        <v>0</v>
      </c>
      <c r="M26" s="10">
        <v>1766242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35">
        <v>0</v>
      </c>
      <c r="V26" s="35"/>
      <c r="W26" s="35">
        <v>0</v>
      </c>
      <c r="X26" s="35"/>
      <c r="Y26" s="5"/>
    </row>
    <row r="27" spans="1:25" s="4" customFormat="1" ht="14.25" customHeight="1" thickBot="1">
      <c r="A27" s="36"/>
      <c r="B27" s="36"/>
      <c r="C27" s="36"/>
      <c r="D27" s="36"/>
      <c r="E27" s="37"/>
      <c r="F27" s="37"/>
      <c r="G27" s="6" t="s">
        <v>22</v>
      </c>
      <c r="H27" s="33">
        <v>0</v>
      </c>
      <c r="I27" s="33"/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33">
        <v>0</v>
      </c>
      <c r="V27" s="33"/>
      <c r="W27" s="33">
        <v>0</v>
      </c>
      <c r="X27" s="33"/>
      <c r="Y27" s="5"/>
    </row>
    <row r="28" spans="1:25" s="4" customFormat="1" ht="14.25" customHeight="1" thickBot="1">
      <c r="A28" s="36"/>
      <c r="B28" s="36"/>
      <c r="C28" s="36"/>
      <c r="D28" s="36"/>
      <c r="E28" s="37"/>
      <c r="F28" s="37"/>
      <c r="G28" s="6" t="s">
        <v>23</v>
      </c>
      <c r="H28" s="33">
        <v>119</v>
      </c>
      <c r="I28" s="33"/>
      <c r="J28" s="11">
        <v>119</v>
      </c>
      <c r="K28" s="11">
        <v>119</v>
      </c>
      <c r="L28" s="11">
        <v>0</v>
      </c>
      <c r="M28" s="11">
        <v>119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33">
        <v>0</v>
      </c>
      <c r="V28" s="33"/>
      <c r="W28" s="33">
        <v>0</v>
      </c>
      <c r="X28" s="33"/>
      <c r="Y28" s="5"/>
    </row>
    <row r="29" spans="1:25" s="4" customFormat="1" ht="14.25" customHeight="1" thickBot="1">
      <c r="A29" s="36"/>
      <c r="B29" s="36"/>
      <c r="C29" s="36"/>
      <c r="D29" s="36"/>
      <c r="E29" s="37"/>
      <c r="F29" s="37"/>
      <c r="G29" s="6" t="s">
        <v>24</v>
      </c>
      <c r="H29" s="33">
        <v>1766361</v>
      </c>
      <c r="I29" s="33"/>
      <c r="J29" s="11">
        <v>1766361</v>
      </c>
      <c r="K29" s="11">
        <v>1766361</v>
      </c>
      <c r="L29" s="11">
        <v>0</v>
      </c>
      <c r="M29" s="11">
        <v>1766361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33">
        <v>0</v>
      </c>
      <c r="V29" s="33"/>
      <c r="W29" s="33">
        <v>0</v>
      </c>
      <c r="X29" s="33"/>
      <c r="Y29" s="5"/>
    </row>
    <row r="30" spans="1:25" s="4" customFormat="1" ht="14.25" customHeight="1" thickBot="1">
      <c r="A30" s="36"/>
      <c r="B30" s="36"/>
      <c r="C30" s="36"/>
      <c r="D30" s="36">
        <v>4400</v>
      </c>
      <c r="E30" s="37" t="s">
        <v>28</v>
      </c>
      <c r="F30" s="37"/>
      <c r="G30" s="8" t="s">
        <v>21</v>
      </c>
      <c r="H30" s="35">
        <v>30600</v>
      </c>
      <c r="I30" s="35"/>
      <c r="J30" s="10">
        <v>30600</v>
      </c>
      <c r="K30" s="10">
        <v>30600</v>
      </c>
      <c r="L30" s="10">
        <v>0</v>
      </c>
      <c r="M30" s="10">
        <v>30600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35">
        <v>0</v>
      </c>
      <c r="V30" s="35"/>
      <c r="W30" s="35">
        <v>0</v>
      </c>
      <c r="X30" s="35"/>
      <c r="Y30" s="5"/>
    </row>
    <row r="31" spans="1:25" s="4" customFormat="1" ht="14.25" customHeight="1" thickBot="1">
      <c r="A31" s="36"/>
      <c r="B31" s="36"/>
      <c r="C31" s="36"/>
      <c r="D31" s="36"/>
      <c r="E31" s="37"/>
      <c r="F31" s="37"/>
      <c r="G31" s="6" t="s">
        <v>22</v>
      </c>
      <c r="H31" s="33">
        <v>-331</v>
      </c>
      <c r="I31" s="33"/>
      <c r="J31" s="11">
        <v>-331</v>
      </c>
      <c r="K31" s="11">
        <v>-331</v>
      </c>
      <c r="L31" s="11">
        <v>0</v>
      </c>
      <c r="M31" s="11">
        <v>-331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33">
        <v>0</v>
      </c>
      <c r="V31" s="33"/>
      <c r="W31" s="33">
        <v>0</v>
      </c>
      <c r="X31" s="33"/>
      <c r="Y31" s="5"/>
    </row>
    <row r="32" spans="1:25" s="4" customFormat="1" ht="14.25" customHeight="1" thickBot="1">
      <c r="A32" s="36"/>
      <c r="B32" s="36"/>
      <c r="C32" s="36"/>
      <c r="D32" s="36"/>
      <c r="E32" s="37"/>
      <c r="F32" s="37"/>
      <c r="G32" s="6" t="s">
        <v>23</v>
      </c>
      <c r="H32" s="33">
        <v>0</v>
      </c>
      <c r="I32" s="33"/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33">
        <v>0</v>
      </c>
      <c r="V32" s="33"/>
      <c r="W32" s="33">
        <v>0</v>
      </c>
      <c r="X32" s="33"/>
      <c r="Y32" s="5"/>
    </row>
    <row r="33" spans="1:25" s="4" customFormat="1" ht="14.25" customHeight="1">
      <c r="A33" s="36"/>
      <c r="B33" s="36"/>
      <c r="C33" s="36"/>
      <c r="D33" s="36"/>
      <c r="E33" s="37"/>
      <c r="F33" s="37"/>
      <c r="G33" s="6" t="s">
        <v>24</v>
      </c>
      <c r="H33" s="33">
        <v>30269</v>
      </c>
      <c r="I33" s="33"/>
      <c r="J33" s="11">
        <v>30269</v>
      </c>
      <c r="K33" s="11">
        <v>30269</v>
      </c>
      <c r="L33" s="11">
        <v>0</v>
      </c>
      <c r="M33" s="11">
        <v>30269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33">
        <v>0</v>
      </c>
      <c r="V33" s="33"/>
      <c r="W33" s="33">
        <v>0</v>
      </c>
      <c r="X33" s="33"/>
      <c r="Y33" s="5"/>
    </row>
    <row r="34" spans="1:25" s="4" customFormat="1" ht="14.25" customHeight="1">
      <c r="A34" s="42">
        <v>750</v>
      </c>
      <c r="B34" s="42"/>
      <c r="C34" s="42"/>
      <c r="D34" s="43" t="s">
        <v>29</v>
      </c>
      <c r="E34" s="43"/>
      <c r="F34" s="43"/>
      <c r="G34" s="6" t="s">
        <v>21</v>
      </c>
      <c r="H34" s="38">
        <v>16856932</v>
      </c>
      <c r="I34" s="38"/>
      <c r="J34" s="7">
        <v>15489660</v>
      </c>
      <c r="K34" s="7">
        <v>14889140</v>
      </c>
      <c r="L34" s="7">
        <v>11010419</v>
      </c>
      <c r="M34" s="7">
        <v>3878721</v>
      </c>
      <c r="N34" s="7">
        <v>0</v>
      </c>
      <c r="O34" s="7">
        <v>600520</v>
      </c>
      <c r="P34" s="7">
        <v>0</v>
      </c>
      <c r="Q34" s="7">
        <v>0</v>
      </c>
      <c r="R34" s="7">
        <v>0</v>
      </c>
      <c r="S34" s="7">
        <v>1367272</v>
      </c>
      <c r="T34" s="7">
        <v>1367272</v>
      </c>
      <c r="U34" s="38">
        <v>670867</v>
      </c>
      <c r="V34" s="38"/>
      <c r="W34" s="38">
        <v>0</v>
      </c>
      <c r="X34" s="38"/>
      <c r="Y34" s="5"/>
    </row>
    <row r="35" spans="1:25" s="4" customFormat="1" ht="14.25" customHeight="1">
      <c r="A35" s="42"/>
      <c r="B35" s="42"/>
      <c r="C35" s="42"/>
      <c r="D35" s="43"/>
      <c r="E35" s="43"/>
      <c r="F35" s="43"/>
      <c r="G35" s="6" t="s">
        <v>22</v>
      </c>
      <c r="H35" s="38">
        <v>-3347</v>
      </c>
      <c r="I35" s="38"/>
      <c r="J35" s="7">
        <v>-3347</v>
      </c>
      <c r="K35" s="7">
        <v>-3347</v>
      </c>
      <c r="L35" s="7">
        <v>-3347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38">
        <v>0</v>
      </c>
      <c r="V35" s="38"/>
      <c r="W35" s="38">
        <v>0</v>
      </c>
      <c r="X35" s="38"/>
      <c r="Y35" s="5"/>
    </row>
    <row r="36" spans="1:25" s="4" customFormat="1" ht="14.25" customHeight="1">
      <c r="A36" s="42"/>
      <c r="B36" s="42"/>
      <c r="C36" s="42"/>
      <c r="D36" s="43"/>
      <c r="E36" s="43"/>
      <c r="F36" s="43"/>
      <c r="G36" s="6" t="s">
        <v>23</v>
      </c>
      <c r="H36" s="38">
        <v>3347</v>
      </c>
      <c r="I36" s="38"/>
      <c r="J36" s="7">
        <v>3347</v>
      </c>
      <c r="K36" s="7">
        <v>3347</v>
      </c>
      <c r="L36" s="7">
        <v>3347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38">
        <v>0</v>
      </c>
      <c r="V36" s="38"/>
      <c r="W36" s="38">
        <v>0</v>
      </c>
      <c r="X36" s="38"/>
      <c r="Y36" s="5"/>
    </row>
    <row r="37" spans="1:25" s="4" customFormat="1" ht="14.25" customHeight="1" thickBot="1">
      <c r="A37" s="42"/>
      <c r="B37" s="42"/>
      <c r="C37" s="42"/>
      <c r="D37" s="43"/>
      <c r="E37" s="43"/>
      <c r="F37" s="43"/>
      <c r="G37" s="6" t="s">
        <v>24</v>
      </c>
      <c r="H37" s="38">
        <v>16856932</v>
      </c>
      <c r="I37" s="38"/>
      <c r="J37" s="7">
        <v>15489660</v>
      </c>
      <c r="K37" s="7">
        <v>14889140</v>
      </c>
      <c r="L37" s="7">
        <v>11010419</v>
      </c>
      <c r="M37" s="7">
        <v>3878721</v>
      </c>
      <c r="N37" s="7">
        <v>0</v>
      </c>
      <c r="O37" s="7">
        <v>600520</v>
      </c>
      <c r="P37" s="7">
        <v>0</v>
      </c>
      <c r="Q37" s="7">
        <v>0</v>
      </c>
      <c r="R37" s="7">
        <v>0</v>
      </c>
      <c r="S37" s="7">
        <v>1367272</v>
      </c>
      <c r="T37" s="7">
        <v>1367272</v>
      </c>
      <c r="U37" s="38">
        <v>670867</v>
      </c>
      <c r="V37" s="38"/>
      <c r="W37" s="38">
        <v>0</v>
      </c>
      <c r="X37" s="38"/>
      <c r="Y37" s="5"/>
    </row>
    <row r="38" spans="1:25" s="4" customFormat="1" ht="14.25" customHeight="1" thickBot="1">
      <c r="A38" s="39"/>
      <c r="B38" s="39"/>
      <c r="C38" s="39">
        <v>75011</v>
      </c>
      <c r="D38" s="40" t="s">
        <v>30</v>
      </c>
      <c r="E38" s="40"/>
      <c r="F38" s="40"/>
      <c r="G38" s="8" t="s">
        <v>21</v>
      </c>
      <c r="H38" s="41">
        <v>2118</v>
      </c>
      <c r="I38" s="41"/>
      <c r="J38" s="9">
        <v>2118</v>
      </c>
      <c r="K38" s="9">
        <v>2118</v>
      </c>
      <c r="L38" s="9">
        <v>1278</v>
      </c>
      <c r="M38" s="9">
        <v>840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41">
        <v>0</v>
      </c>
      <c r="V38" s="41"/>
      <c r="W38" s="41">
        <v>0</v>
      </c>
      <c r="X38" s="41"/>
      <c r="Y38" s="5"/>
    </row>
    <row r="39" spans="1:25" s="4" customFormat="1" ht="14.25" customHeight="1" thickBot="1">
      <c r="A39" s="39"/>
      <c r="B39" s="39"/>
      <c r="C39" s="39"/>
      <c r="D39" s="40"/>
      <c r="E39" s="40"/>
      <c r="F39" s="40"/>
      <c r="G39" s="6" t="s">
        <v>22</v>
      </c>
      <c r="H39" s="38">
        <v>0</v>
      </c>
      <c r="I39" s="38"/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38">
        <v>0</v>
      </c>
      <c r="V39" s="38"/>
      <c r="W39" s="38">
        <v>0</v>
      </c>
      <c r="X39" s="38"/>
      <c r="Y39" s="5"/>
    </row>
    <row r="40" spans="1:25" s="4" customFormat="1" ht="14.25" customHeight="1" thickBot="1">
      <c r="A40" s="39"/>
      <c r="B40" s="39"/>
      <c r="C40" s="39"/>
      <c r="D40" s="40"/>
      <c r="E40" s="40"/>
      <c r="F40" s="40"/>
      <c r="G40" s="6" t="s">
        <v>23</v>
      </c>
      <c r="H40" s="38">
        <v>3347</v>
      </c>
      <c r="I40" s="38"/>
      <c r="J40" s="7">
        <v>3347</v>
      </c>
      <c r="K40" s="7">
        <v>3347</v>
      </c>
      <c r="L40" s="7">
        <v>3347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38">
        <v>0</v>
      </c>
      <c r="V40" s="38"/>
      <c r="W40" s="38">
        <v>0</v>
      </c>
      <c r="X40" s="38"/>
      <c r="Y40" s="5"/>
    </row>
    <row r="41" spans="1:25" s="4" customFormat="1" ht="14.25" customHeight="1" thickBot="1">
      <c r="A41" s="39"/>
      <c r="B41" s="39"/>
      <c r="C41" s="39"/>
      <c r="D41" s="40"/>
      <c r="E41" s="40"/>
      <c r="F41" s="40"/>
      <c r="G41" s="6" t="s">
        <v>24</v>
      </c>
      <c r="H41" s="38">
        <v>5465</v>
      </c>
      <c r="I41" s="38"/>
      <c r="J41" s="7">
        <v>5465</v>
      </c>
      <c r="K41" s="7">
        <v>5465</v>
      </c>
      <c r="L41" s="7">
        <v>4625</v>
      </c>
      <c r="M41" s="7">
        <v>840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38">
        <v>0</v>
      </c>
      <c r="V41" s="38"/>
      <c r="W41" s="38">
        <v>0</v>
      </c>
      <c r="X41" s="38"/>
      <c r="Y41" s="5"/>
    </row>
    <row r="42" spans="1:25" s="4" customFormat="1" ht="14.25" customHeight="1" thickBot="1">
      <c r="A42" s="36"/>
      <c r="B42" s="36"/>
      <c r="C42" s="36"/>
      <c r="D42" s="36">
        <v>4010</v>
      </c>
      <c r="E42" s="37" t="s">
        <v>31</v>
      </c>
      <c r="F42" s="37"/>
      <c r="G42" s="8" t="s">
        <v>21</v>
      </c>
      <c r="H42" s="35">
        <v>1028</v>
      </c>
      <c r="I42" s="35"/>
      <c r="J42" s="10">
        <v>1028</v>
      </c>
      <c r="K42" s="10">
        <v>1028</v>
      </c>
      <c r="L42" s="10">
        <v>1028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35">
        <v>0</v>
      </c>
      <c r="V42" s="35"/>
      <c r="W42" s="35">
        <v>0</v>
      </c>
      <c r="X42" s="35"/>
      <c r="Y42" s="5"/>
    </row>
    <row r="43" spans="1:25" s="4" customFormat="1" ht="14.25" customHeight="1" thickBot="1">
      <c r="A43" s="36"/>
      <c r="B43" s="36"/>
      <c r="C43" s="36"/>
      <c r="D43" s="36"/>
      <c r="E43" s="37"/>
      <c r="F43" s="37"/>
      <c r="G43" s="6" t="s">
        <v>22</v>
      </c>
      <c r="H43" s="33">
        <v>0</v>
      </c>
      <c r="I43" s="33"/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33">
        <v>0</v>
      </c>
      <c r="V43" s="33"/>
      <c r="W43" s="33">
        <v>0</v>
      </c>
      <c r="X43" s="33"/>
      <c r="Y43" s="5"/>
    </row>
    <row r="44" spans="1:25" s="4" customFormat="1" ht="14.25" customHeight="1" thickBot="1">
      <c r="A44" s="36"/>
      <c r="B44" s="36"/>
      <c r="C44" s="36"/>
      <c r="D44" s="36"/>
      <c r="E44" s="37"/>
      <c r="F44" s="37"/>
      <c r="G44" s="6" t="s">
        <v>23</v>
      </c>
      <c r="H44" s="33">
        <v>1704</v>
      </c>
      <c r="I44" s="33"/>
      <c r="J44" s="11">
        <v>1704</v>
      </c>
      <c r="K44" s="11">
        <v>1704</v>
      </c>
      <c r="L44" s="11">
        <v>1704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33">
        <v>0</v>
      </c>
      <c r="V44" s="33"/>
      <c r="W44" s="33">
        <v>0</v>
      </c>
      <c r="X44" s="33"/>
      <c r="Y44" s="5"/>
    </row>
    <row r="45" spans="1:25" s="4" customFormat="1" ht="14.25" customHeight="1" thickBot="1">
      <c r="A45" s="36"/>
      <c r="B45" s="36"/>
      <c r="C45" s="36"/>
      <c r="D45" s="36"/>
      <c r="E45" s="37"/>
      <c r="F45" s="37"/>
      <c r="G45" s="6" t="s">
        <v>24</v>
      </c>
      <c r="H45" s="33">
        <v>2732</v>
      </c>
      <c r="I45" s="33"/>
      <c r="J45" s="11">
        <v>2732</v>
      </c>
      <c r="K45" s="11">
        <v>2732</v>
      </c>
      <c r="L45" s="11">
        <v>2732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33">
        <v>0</v>
      </c>
      <c r="V45" s="33"/>
      <c r="W45" s="33">
        <v>0</v>
      </c>
      <c r="X45" s="33"/>
      <c r="Y45" s="5"/>
    </row>
    <row r="46" spans="1:25" s="4" customFormat="1" ht="14.25" customHeight="1" thickBot="1">
      <c r="A46" s="36"/>
      <c r="B46" s="36"/>
      <c r="C46" s="36"/>
      <c r="D46" s="36">
        <v>4110</v>
      </c>
      <c r="E46" s="37" t="s">
        <v>32</v>
      </c>
      <c r="F46" s="37"/>
      <c r="G46" s="8" t="s">
        <v>21</v>
      </c>
      <c r="H46" s="35">
        <v>219</v>
      </c>
      <c r="I46" s="35"/>
      <c r="J46" s="10">
        <v>219</v>
      </c>
      <c r="K46" s="10">
        <v>219</v>
      </c>
      <c r="L46" s="10">
        <v>219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35">
        <v>0</v>
      </c>
      <c r="V46" s="35"/>
      <c r="W46" s="35">
        <v>0</v>
      </c>
      <c r="X46" s="35"/>
      <c r="Y46" s="5"/>
    </row>
    <row r="47" spans="1:25" s="4" customFormat="1" ht="14.25" customHeight="1" thickBot="1">
      <c r="A47" s="36"/>
      <c r="B47" s="36"/>
      <c r="C47" s="36"/>
      <c r="D47" s="36"/>
      <c r="E47" s="37"/>
      <c r="F47" s="37"/>
      <c r="G47" s="6" t="s">
        <v>22</v>
      </c>
      <c r="H47" s="33">
        <v>0</v>
      </c>
      <c r="I47" s="33"/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33">
        <v>0</v>
      </c>
      <c r="V47" s="33"/>
      <c r="W47" s="33">
        <v>0</v>
      </c>
      <c r="X47" s="33"/>
      <c r="Y47" s="5"/>
    </row>
    <row r="48" spans="1:25" s="4" customFormat="1" ht="14.25" customHeight="1" thickBot="1">
      <c r="A48" s="36"/>
      <c r="B48" s="36"/>
      <c r="C48" s="36"/>
      <c r="D48" s="36"/>
      <c r="E48" s="37"/>
      <c r="F48" s="37"/>
      <c r="G48" s="6" t="s">
        <v>23</v>
      </c>
      <c r="H48" s="33">
        <v>1643</v>
      </c>
      <c r="I48" s="33"/>
      <c r="J48" s="11">
        <v>1643</v>
      </c>
      <c r="K48" s="11">
        <v>1643</v>
      </c>
      <c r="L48" s="11">
        <v>1643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33">
        <v>0</v>
      </c>
      <c r="V48" s="33"/>
      <c r="W48" s="33">
        <v>0</v>
      </c>
      <c r="X48" s="33"/>
      <c r="Y48" s="5"/>
    </row>
    <row r="49" spans="1:25" s="4" customFormat="1" ht="14.25" customHeight="1" thickBot="1">
      <c r="A49" s="36"/>
      <c r="B49" s="36"/>
      <c r="C49" s="36"/>
      <c r="D49" s="36"/>
      <c r="E49" s="37"/>
      <c r="F49" s="37"/>
      <c r="G49" s="6" t="s">
        <v>24</v>
      </c>
      <c r="H49" s="33">
        <v>1862</v>
      </c>
      <c r="I49" s="33"/>
      <c r="J49" s="11">
        <v>1862</v>
      </c>
      <c r="K49" s="11">
        <v>1862</v>
      </c>
      <c r="L49" s="11">
        <v>1862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33">
        <v>0</v>
      </c>
      <c r="V49" s="33"/>
      <c r="W49" s="33">
        <v>0</v>
      </c>
      <c r="X49" s="33"/>
      <c r="Y49" s="5"/>
    </row>
    <row r="50" spans="1:25" s="4" customFormat="1" ht="14.25" customHeight="1" thickBot="1">
      <c r="A50" s="39"/>
      <c r="B50" s="39"/>
      <c r="C50" s="39">
        <v>75020</v>
      </c>
      <c r="D50" s="40" t="s">
        <v>33</v>
      </c>
      <c r="E50" s="40"/>
      <c r="F50" s="40"/>
      <c r="G50" s="8" t="s">
        <v>21</v>
      </c>
      <c r="H50" s="41">
        <v>15256848</v>
      </c>
      <c r="I50" s="41"/>
      <c r="J50" s="9">
        <v>13889576</v>
      </c>
      <c r="K50" s="9">
        <v>13671956</v>
      </c>
      <c r="L50" s="9">
        <v>10055291</v>
      </c>
      <c r="M50" s="9">
        <v>3616665</v>
      </c>
      <c r="N50" s="9">
        <v>0</v>
      </c>
      <c r="O50" s="9">
        <v>217620</v>
      </c>
      <c r="P50" s="9">
        <v>0</v>
      </c>
      <c r="Q50" s="9">
        <v>0</v>
      </c>
      <c r="R50" s="9">
        <v>0</v>
      </c>
      <c r="S50" s="9">
        <v>1367272</v>
      </c>
      <c r="T50" s="9">
        <v>1367272</v>
      </c>
      <c r="U50" s="41">
        <v>670867</v>
      </c>
      <c r="V50" s="41"/>
      <c r="W50" s="41">
        <v>0</v>
      </c>
      <c r="X50" s="41"/>
      <c r="Y50" s="5"/>
    </row>
    <row r="51" spans="1:25" s="4" customFormat="1" ht="14.25" customHeight="1" thickBot="1">
      <c r="A51" s="39"/>
      <c r="B51" s="39"/>
      <c r="C51" s="39"/>
      <c r="D51" s="40"/>
      <c r="E51" s="40"/>
      <c r="F51" s="40"/>
      <c r="G51" s="6" t="s">
        <v>22</v>
      </c>
      <c r="H51" s="38">
        <v>-3347</v>
      </c>
      <c r="I51" s="38"/>
      <c r="J51" s="7">
        <v>-3347</v>
      </c>
      <c r="K51" s="7">
        <v>-3347</v>
      </c>
      <c r="L51" s="7">
        <v>-3347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38">
        <v>0</v>
      </c>
      <c r="V51" s="38"/>
      <c r="W51" s="38">
        <v>0</v>
      </c>
      <c r="X51" s="38"/>
      <c r="Y51" s="5"/>
    </row>
    <row r="52" spans="1:25" s="4" customFormat="1" ht="14.25" customHeight="1" thickBot="1">
      <c r="A52" s="39"/>
      <c r="B52" s="39"/>
      <c r="C52" s="39"/>
      <c r="D52" s="40"/>
      <c r="E52" s="40"/>
      <c r="F52" s="40"/>
      <c r="G52" s="6" t="s">
        <v>23</v>
      </c>
      <c r="H52" s="38">
        <v>0</v>
      </c>
      <c r="I52" s="38"/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38">
        <v>0</v>
      </c>
      <c r="V52" s="38"/>
      <c r="W52" s="38">
        <v>0</v>
      </c>
      <c r="X52" s="38"/>
      <c r="Y52" s="5"/>
    </row>
    <row r="53" spans="1:25" s="4" customFormat="1" ht="14.25" customHeight="1" thickBot="1">
      <c r="A53" s="39"/>
      <c r="B53" s="39"/>
      <c r="C53" s="39"/>
      <c r="D53" s="40"/>
      <c r="E53" s="40"/>
      <c r="F53" s="40"/>
      <c r="G53" s="6" t="s">
        <v>24</v>
      </c>
      <c r="H53" s="38">
        <v>15253501</v>
      </c>
      <c r="I53" s="38"/>
      <c r="J53" s="7">
        <v>13886229</v>
      </c>
      <c r="K53" s="7">
        <v>13668609</v>
      </c>
      <c r="L53" s="7">
        <v>10051944</v>
      </c>
      <c r="M53" s="7">
        <v>3616665</v>
      </c>
      <c r="N53" s="7">
        <v>0</v>
      </c>
      <c r="O53" s="7">
        <v>217620</v>
      </c>
      <c r="P53" s="7">
        <v>0</v>
      </c>
      <c r="Q53" s="7">
        <v>0</v>
      </c>
      <c r="R53" s="7">
        <v>0</v>
      </c>
      <c r="S53" s="7">
        <v>1367272</v>
      </c>
      <c r="T53" s="7">
        <v>1367272</v>
      </c>
      <c r="U53" s="38">
        <v>670867</v>
      </c>
      <c r="V53" s="38"/>
      <c r="W53" s="38">
        <v>0</v>
      </c>
      <c r="X53" s="38"/>
      <c r="Y53" s="5"/>
    </row>
    <row r="54" spans="1:25" s="4" customFormat="1" ht="14.25" customHeight="1" thickBot="1">
      <c r="A54" s="36"/>
      <c r="B54" s="36"/>
      <c r="C54" s="36"/>
      <c r="D54" s="36">
        <v>4010</v>
      </c>
      <c r="E54" s="37" t="s">
        <v>31</v>
      </c>
      <c r="F54" s="37"/>
      <c r="G54" s="8" t="s">
        <v>21</v>
      </c>
      <c r="H54" s="35">
        <v>7417722</v>
      </c>
      <c r="I54" s="35"/>
      <c r="J54" s="10">
        <v>7417722</v>
      </c>
      <c r="K54" s="10">
        <v>7417722</v>
      </c>
      <c r="L54" s="10">
        <v>7417722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35">
        <v>0</v>
      </c>
      <c r="V54" s="35"/>
      <c r="W54" s="35">
        <v>0</v>
      </c>
      <c r="X54" s="35"/>
      <c r="Y54" s="5"/>
    </row>
    <row r="55" spans="1:25" s="4" customFormat="1" ht="14.25" customHeight="1" thickBot="1">
      <c r="A55" s="36"/>
      <c r="B55" s="36"/>
      <c r="C55" s="36"/>
      <c r="D55" s="36"/>
      <c r="E55" s="37"/>
      <c r="F55" s="37"/>
      <c r="G55" s="6" t="s">
        <v>22</v>
      </c>
      <c r="H55" s="33">
        <v>-3347</v>
      </c>
      <c r="I55" s="33"/>
      <c r="J55" s="11">
        <v>-3347</v>
      </c>
      <c r="K55" s="11">
        <v>-3347</v>
      </c>
      <c r="L55" s="11">
        <v>-3347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33">
        <v>0</v>
      </c>
      <c r="V55" s="33"/>
      <c r="W55" s="33">
        <v>0</v>
      </c>
      <c r="X55" s="33"/>
      <c r="Y55" s="5"/>
    </row>
    <row r="56" spans="1:25" s="4" customFormat="1" ht="14.25" customHeight="1" thickBot="1">
      <c r="A56" s="36"/>
      <c r="B56" s="36"/>
      <c r="C56" s="36"/>
      <c r="D56" s="36"/>
      <c r="E56" s="37"/>
      <c r="F56" s="37"/>
      <c r="G56" s="6" t="s">
        <v>23</v>
      </c>
      <c r="H56" s="33">
        <v>0</v>
      </c>
      <c r="I56" s="33"/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33">
        <v>0</v>
      </c>
      <c r="V56" s="33"/>
      <c r="W56" s="33">
        <v>0</v>
      </c>
      <c r="X56" s="33"/>
      <c r="Y56" s="5"/>
    </row>
    <row r="57" spans="1:25" s="4" customFormat="1" ht="14.25" customHeight="1">
      <c r="A57" s="36"/>
      <c r="B57" s="36"/>
      <c r="C57" s="36"/>
      <c r="D57" s="36"/>
      <c r="E57" s="37"/>
      <c r="F57" s="37"/>
      <c r="G57" s="6" t="s">
        <v>24</v>
      </c>
      <c r="H57" s="33">
        <v>7414375</v>
      </c>
      <c r="I57" s="33"/>
      <c r="J57" s="11">
        <v>7414375</v>
      </c>
      <c r="K57" s="11">
        <v>7414375</v>
      </c>
      <c r="L57" s="11">
        <v>7414375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33">
        <v>0</v>
      </c>
      <c r="V57" s="33"/>
      <c r="W57" s="33">
        <v>0</v>
      </c>
      <c r="X57" s="33"/>
      <c r="Y57" s="5"/>
    </row>
    <row r="58" spans="1:25" s="4" customFormat="1" ht="14.25" customHeight="1">
      <c r="A58" s="42">
        <v>854</v>
      </c>
      <c r="B58" s="42"/>
      <c r="C58" s="42"/>
      <c r="D58" s="43" t="s">
        <v>34</v>
      </c>
      <c r="E58" s="43"/>
      <c r="F58" s="43"/>
      <c r="G58" s="6" t="s">
        <v>21</v>
      </c>
      <c r="H58" s="38">
        <v>16502241</v>
      </c>
      <c r="I58" s="38"/>
      <c r="J58" s="7">
        <v>14756387</v>
      </c>
      <c r="K58" s="7">
        <v>4638643</v>
      </c>
      <c r="L58" s="7">
        <v>3875887</v>
      </c>
      <c r="M58" s="7">
        <v>762756</v>
      </c>
      <c r="N58" s="7">
        <v>10068081</v>
      </c>
      <c r="O58" s="7">
        <v>49663</v>
      </c>
      <c r="P58" s="7">
        <v>0</v>
      </c>
      <c r="Q58" s="7">
        <v>0</v>
      </c>
      <c r="R58" s="7">
        <v>0</v>
      </c>
      <c r="S58" s="7">
        <v>1745854</v>
      </c>
      <c r="T58" s="7">
        <v>1745854</v>
      </c>
      <c r="U58" s="38">
        <v>1550907</v>
      </c>
      <c r="V58" s="38"/>
      <c r="W58" s="38">
        <v>0</v>
      </c>
      <c r="X58" s="38"/>
      <c r="Y58" s="5"/>
    </row>
    <row r="59" spans="1:25" s="4" customFormat="1" ht="14.25" customHeight="1">
      <c r="A59" s="42"/>
      <c r="B59" s="42"/>
      <c r="C59" s="42"/>
      <c r="D59" s="43"/>
      <c r="E59" s="43"/>
      <c r="F59" s="43"/>
      <c r="G59" s="6" t="s">
        <v>22</v>
      </c>
      <c r="H59" s="38">
        <v>-20000</v>
      </c>
      <c r="I59" s="38"/>
      <c r="J59" s="7">
        <v>-20000</v>
      </c>
      <c r="K59" s="7">
        <v>0</v>
      </c>
      <c r="L59" s="7">
        <v>0</v>
      </c>
      <c r="M59" s="7">
        <v>0</v>
      </c>
      <c r="N59" s="7">
        <v>-20000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38">
        <v>0</v>
      </c>
      <c r="V59" s="38"/>
      <c r="W59" s="38">
        <v>0</v>
      </c>
      <c r="X59" s="38"/>
      <c r="Y59" s="5"/>
    </row>
    <row r="60" spans="1:25" s="4" customFormat="1" ht="14.25" customHeight="1">
      <c r="A60" s="42"/>
      <c r="B60" s="42"/>
      <c r="C60" s="42"/>
      <c r="D60" s="43"/>
      <c r="E60" s="43"/>
      <c r="F60" s="43"/>
      <c r="G60" s="6" t="s">
        <v>23</v>
      </c>
      <c r="H60" s="38">
        <v>20000</v>
      </c>
      <c r="I60" s="38"/>
      <c r="J60" s="7">
        <v>20000</v>
      </c>
      <c r="K60" s="7">
        <v>0</v>
      </c>
      <c r="L60" s="7">
        <v>0</v>
      </c>
      <c r="M60" s="7">
        <v>0</v>
      </c>
      <c r="N60" s="7">
        <v>20000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38">
        <v>0</v>
      </c>
      <c r="V60" s="38"/>
      <c r="W60" s="38">
        <v>0</v>
      </c>
      <c r="X60" s="38"/>
      <c r="Y60" s="5"/>
    </row>
    <row r="61" spans="1:25" s="4" customFormat="1" ht="14.25" customHeight="1" thickBot="1">
      <c r="A61" s="42"/>
      <c r="B61" s="42"/>
      <c r="C61" s="42"/>
      <c r="D61" s="43"/>
      <c r="E61" s="43"/>
      <c r="F61" s="43"/>
      <c r="G61" s="6" t="s">
        <v>24</v>
      </c>
      <c r="H61" s="38">
        <v>16502241</v>
      </c>
      <c r="I61" s="38"/>
      <c r="J61" s="7">
        <v>14756387</v>
      </c>
      <c r="K61" s="7">
        <v>4638643</v>
      </c>
      <c r="L61" s="7">
        <v>3875887</v>
      </c>
      <c r="M61" s="7">
        <v>762756</v>
      </c>
      <c r="N61" s="7">
        <v>10068081</v>
      </c>
      <c r="O61" s="7">
        <v>49663</v>
      </c>
      <c r="P61" s="7">
        <v>0</v>
      </c>
      <c r="Q61" s="7">
        <v>0</v>
      </c>
      <c r="R61" s="7">
        <v>0</v>
      </c>
      <c r="S61" s="7">
        <v>1745854</v>
      </c>
      <c r="T61" s="7">
        <v>1745854</v>
      </c>
      <c r="U61" s="38">
        <v>1550907</v>
      </c>
      <c r="V61" s="38"/>
      <c r="W61" s="38">
        <v>0</v>
      </c>
      <c r="X61" s="38"/>
      <c r="Y61" s="5"/>
    </row>
    <row r="62" spans="1:25" s="4" customFormat="1" ht="14.25" customHeight="1" thickBot="1">
      <c r="A62" s="39"/>
      <c r="B62" s="39"/>
      <c r="C62" s="39">
        <v>85419</v>
      </c>
      <c r="D62" s="40" t="s">
        <v>35</v>
      </c>
      <c r="E62" s="40"/>
      <c r="F62" s="40"/>
      <c r="G62" s="8" t="s">
        <v>21</v>
      </c>
      <c r="H62" s="41">
        <v>2730000</v>
      </c>
      <c r="I62" s="41"/>
      <c r="J62" s="9">
        <v>2730000</v>
      </c>
      <c r="K62" s="9">
        <v>0</v>
      </c>
      <c r="L62" s="9">
        <v>0</v>
      </c>
      <c r="M62" s="9">
        <v>0</v>
      </c>
      <c r="N62" s="9">
        <v>2730000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41">
        <v>0</v>
      </c>
      <c r="V62" s="41"/>
      <c r="W62" s="41">
        <v>0</v>
      </c>
      <c r="X62" s="41"/>
      <c r="Y62" s="5"/>
    </row>
    <row r="63" spans="1:25" s="4" customFormat="1" ht="14.25" customHeight="1" thickBot="1">
      <c r="A63" s="39"/>
      <c r="B63" s="39"/>
      <c r="C63" s="39"/>
      <c r="D63" s="40"/>
      <c r="E63" s="40"/>
      <c r="F63" s="40"/>
      <c r="G63" s="6" t="s">
        <v>22</v>
      </c>
      <c r="H63" s="38">
        <v>-20000</v>
      </c>
      <c r="I63" s="38"/>
      <c r="J63" s="7">
        <v>-20000</v>
      </c>
      <c r="K63" s="7">
        <v>0</v>
      </c>
      <c r="L63" s="7">
        <v>0</v>
      </c>
      <c r="M63" s="7">
        <v>0</v>
      </c>
      <c r="N63" s="7">
        <v>-20000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38">
        <v>0</v>
      </c>
      <c r="V63" s="38"/>
      <c r="W63" s="38">
        <v>0</v>
      </c>
      <c r="X63" s="38"/>
      <c r="Y63" s="5"/>
    </row>
    <row r="64" spans="1:25" s="4" customFormat="1" ht="14.25" customHeight="1" thickBot="1">
      <c r="A64" s="39"/>
      <c r="B64" s="39"/>
      <c r="C64" s="39"/>
      <c r="D64" s="40"/>
      <c r="E64" s="40"/>
      <c r="F64" s="40"/>
      <c r="G64" s="6" t="s">
        <v>23</v>
      </c>
      <c r="H64" s="38">
        <v>0</v>
      </c>
      <c r="I64" s="38"/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38">
        <v>0</v>
      </c>
      <c r="V64" s="38"/>
      <c r="W64" s="38">
        <v>0</v>
      </c>
      <c r="X64" s="38"/>
      <c r="Y64" s="5"/>
    </row>
    <row r="65" spans="1:25" s="4" customFormat="1" ht="14.25" customHeight="1" thickBot="1">
      <c r="A65" s="39"/>
      <c r="B65" s="39"/>
      <c r="C65" s="39"/>
      <c r="D65" s="40"/>
      <c r="E65" s="40"/>
      <c r="F65" s="40"/>
      <c r="G65" s="6" t="s">
        <v>24</v>
      </c>
      <c r="H65" s="38">
        <v>2710000</v>
      </c>
      <c r="I65" s="38"/>
      <c r="J65" s="7">
        <v>2710000</v>
      </c>
      <c r="K65" s="7">
        <v>0</v>
      </c>
      <c r="L65" s="7">
        <v>0</v>
      </c>
      <c r="M65" s="7">
        <v>0</v>
      </c>
      <c r="N65" s="7">
        <v>2710000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38">
        <v>0</v>
      </c>
      <c r="V65" s="38"/>
      <c r="W65" s="38">
        <v>0</v>
      </c>
      <c r="X65" s="38"/>
      <c r="Y65" s="5"/>
    </row>
    <row r="66" spans="1:25" s="4" customFormat="1" ht="14.25" customHeight="1" thickBot="1">
      <c r="A66" s="36"/>
      <c r="B66" s="36"/>
      <c r="C66" s="36"/>
      <c r="D66" s="36">
        <v>2540</v>
      </c>
      <c r="E66" s="37" t="s">
        <v>36</v>
      </c>
      <c r="F66" s="37"/>
      <c r="G66" s="8" t="s">
        <v>21</v>
      </c>
      <c r="H66" s="35">
        <v>2730000</v>
      </c>
      <c r="I66" s="35"/>
      <c r="J66" s="10">
        <v>2730000</v>
      </c>
      <c r="K66" s="10">
        <v>0</v>
      </c>
      <c r="L66" s="10">
        <v>0</v>
      </c>
      <c r="M66" s="10">
        <v>0</v>
      </c>
      <c r="N66" s="10">
        <v>2730000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35">
        <v>0</v>
      </c>
      <c r="V66" s="35"/>
      <c r="W66" s="35">
        <v>0</v>
      </c>
      <c r="X66" s="35"/>
      <c r="Y66" s="5"/>
    </row>
    <row r="67" spans="1:25" s="4" customFormat="1" ht="14.25" customHeight="1" thickBot="1">
      <c r="A67" s="36"/>
      <c r="B67" s="36"/>
      <c r="C67" s="36"/>
      <c r="D67" s="36"/>
      <c r="E67" s="37"/>
      <c r="F67" s="37"/>
      <c r="G67" s="6" t="s">
        <v>22</v>
      </c>
      <c r="H67" s="33">
        <v>-20000</v>
      </c>
      <c r="I67" s="33"/>
      <c r="J67" s="11">
        <v>-20000</v>
      </c>
      <c r="K67" s="11">
        <v>0</v>
      </c>
      <c r="L67" s="11">
        <v>0</v>
      </c>
      <c r="M67" s="11">
        <v>0</v>
      </c>
      <c r="N67" s="11">
        <v>-20000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33">
        <v>0</v>
      </c>
      <c r="V67" s="33"/>
      <c r="W67" s="33">
        <v>0</v>
      </c>
      <c r="X67" s="33"/>
      <c r="Y67" s="5"/>
    </row>
    <row r="68" spans="1:25" s="4" customFormat="1" ht="14.25" customHeight="1" thickBot="1">
      <c r="A68" s="36"/>
      <c r="B68" s="36"/>
      <c r="C68" s="36"/>
      <c r="D68" s="36"/>
      <c r="E68" s="37"/>
      <c r="F68" s="37"/>
      <c r="G68" s="6" t="s">
        <v>23</v>
      </c>
      <c r="H68" s="33">
        <v>0</v>
      </c>
      <c r="I68" s="33"/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33">
        <v>0</v>
      </c>
      <c r="V68" s="33"/>
      <c r="W68" s="33">
        <v>0</v>
      </c>
      <c r="X68" s="33"/>
      <c r="Y68" s="5"/>
    </row>
    <row r="69" spans="1:25" s="4" customFormat="1" ht="14.25" customHeight="1" thickBot="1">
      <c r="A69" s="36"/>
      <c r="B69" s="36"/>
      <c r="C69" s="36"/>
      <c r="D69" s="36"/>
      <c r="E69" s="37"/>
      <c r="F69" s="37"/>
      <c r="G69" s="6" t="s">
        <v>24</v>
      </c>
      <c r="H69" s="33">
        <v>2710000</v>
      </c>
      <c r="I69" s="33"/>
      <c r="J69" s="11">
        <v>2710000</v>
      </c>
      <c r="K69" s="11">
        <v>0</v>
      </c>
      <c r="L69" s="11">
        <v>0</v>
      </c>
      <c r="M69" s="11">
        <v>0</v>
      </c>
      <c r="N69" s="11">
        <v>2710000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33">
        <v>0</v>
      </c>
      <c r="V69" s="33"/>
      <c r="W69" s="33">
        <v>0</v>
      </c>
      <c r="X69" s="33"/>
      <c r="Y69" s="5"/>
    </row>
    <row r="70" spans="1:25" s="4" customFormat="1" ht="14.25" customHeight="1" thickBot="1">
      <c r="A70" s="39"/>
      <c r="B70" s="39"/>
      <c r="C70" s="39">
        <v>85495</v>
      </c>
      <c r="D70" s="40" t="s">
        <v>37</v>
      </c>
      <c r="E70" s="40"/>
      <c r="F70" s="40"/>
      <c r="G70" s="8" t="s">
        <v>21</v>
      </c>
      <c r="H70" s="41">
        <v>109013</v>
      </c>
      <c r="I70" s="41"/>
      <c r="J70" s="9">
        <v>109013</v>
      </c>
      <c r="K70" s="9">
        <v>109013</v>
      </c>
      <c r="L70" s="9">
        <v>0</v>
      </c>
      <c r="M70" s="9">
        <v>109013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41">
        <v>0</v>
      </c>
      <c r="V70" s="41"/>
      <c r="W70" s="41">
        <v>0</v>
      </c>
      <c r="X70" s="41"/>
      <c r="Y70" s="5"/>
    </row>
    <row r="71" spans="1:25" s="4" customFormat="1" ht="14.25" customHeight="1" thickBot="1">
      <c r="A71" s="39"/>
      <c r="B71" s="39"/>
      <c r="C71" s="39"/>
      <c r="D71" s="40"/>
      <c r="E71" s="40"/>
      <c r="F71" s="40"/>
      <c r="G71" s="6" t="s">
        <v>22</v>
      </c>
      <c r="H71" s="38">
        <v>0</v>
      </c>
      <c r="I71" s="38"/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38">
        <v>0</v>
      </c>
      <c r="V71" s="38"/>
      <c r="W71" s="38">
        <v>0</v>
      </c>
      <c r="X71" s="38"/>
      <c r="Y71" s="5"/>
    </row>
    <row r="72" spans="1:25" s="4" customFormat="1" ht="14.25" customHeight="1" thickBot="1">
      <c r="A72" s="39"/>
      <c r="B72" s="39"/>
      <c r="C72" s="39"/>
      <c r="D72" s="40"/>
      <c r="E72" s="40"/>
      <c r="F72" s="40"/>
      <c r="G72" s="6" t="s">
        <v>23</v>
      </c>
      <c r="H72" s="38">
        <v>20000</v>
      </c>
      <c r="I72" s="38"/>
      <c r="J72" s="7">
        <v>20000</v>
      </c>
      <c r="K72" s="7">
        <v>0</v>
      </c>
      <c r="L72" s="7">
        <v>0</v>
      </c>
      <c r="M72" s="7">
        <v>0</v>
      </c>
      <c r="N72" s="7">
        <v>20000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38">
        <v>0</v>
      </c>
      <c r="V72" s="38"/>
      <c r="W72" s="38">
        <v>0</v>
      </c>
      <c r="X72" s="38"/>
      <c r="Y72" s="5"/>
    </row>
    <row r="73" spans="1:25" s="4" customFormat="1" ht="14.25" customHeight="1" thickBot="1">
      <c r="A73" s="39"/>
      <c r="B73" s="39"/>
      <c r="C73" s="39"/>
      <c r="D73" s="40"/>
      <c r="E73" s="40"/>
      <c r="F73" s="40"/>
      <c r="G73" s="6" t="s">
        <v>24</v>
      </c>
      <c r="H73" s="38">
        <v>129013</v>
      </c>
      <c r="I73" s="38"/>
      <c r="J73" s="7">
        <v>129013</v>
      </c>
      <c r="K73" s="7">
        <v>109013</v>
      </c>
      <c r="L73" s="7">
        <v>0</v>
      </c>
      <c r="M73" s="7">
        <v>109013</v>
      </c>
      <c r="N73" s="7">
        <v>20000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38">
        <v>0</v>
      </c>
      <c r="V73" s="38"/>
      <c r="W73" s="38">
        <v>0</v>
      </c>
      <c r="X73" s="38"/>
      <c r="Y73" s="5"/>
    </row>
    <row r="74" spans="1:25" s="4" customFormat="1" ht="14.25" customHeight="1" thickBot="1">
      <c r="A74" s="36"/>
      <c r="B74" s="36"/>
      <c r="C74" s="36"/>
      <c r="D74" s="36">
        <v>2310</v>
      </c>
      <c r="E74" s="37" t="s">
        <v>38</v>
      </c>
      <c r="F74" s="37"/>
      <c r="G74" s="8" t="s">
        <v>21</v>
      </c>
      <c r="H74" s="35">
        <v>0</v>
      </c>
      <c r="I74" s="35"/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35">
        <v>0</v>
      </c>
      <c r="V74" s="35"/>
      <c r="W74" s="35">
        <v>0</v>
      </c>
      <c r="X74" s="35"/>
      <c r="Y74" s="5"/>
    </row>
    <row r="75" spans="1:25" s="4" customFormat="1" ht="14.25" customHeight="1" thickBot="1">
      <c r="A75" s="36"/>
      <c r="B75" s="36"/>
      <c r="C75" s="36"/>
      <c r="D75" s="36"/>
      <c r="E75" s="37"/>
      <c r="F75" s="37"/>
      <c r="G75" s="6" t="s">
        <v>22</v>
      </c>
      <c r="H75" s="33">
        <v>0</v>
      </c>
      <c r="I75" s="33"/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33">
        <v>0</v>
      </c>
      <c r="V75" s="33"/>
      <c r="W75" s="33">
        <v>0</v>
      </c>
      <c r="X75" s="33"/>
      <c r="Y75" s="5"/>
    </row>
    <row r="76" spans="1:25" s="4" customFormat="1" ht="14.25" customHeight="1" thickBot="1">
      <c r="A76" s="36"/>
      <c r="B76" s="36"/>
      <c r="C76" s="36"/>
      <c r="D76" s="36"/>
      <c r="E76" s="37"/>
      <c r="F76" s="37"/>
      <c r="G76" s="6" t="s">
        <v>23</v>
      </c>
      <c r="H76" s="33">
        <v>20000</v>
      </c>
      <c r="I76" s="33"/>
      <c r="J76" s="11">
        <v>20000</v>
      </c>
      <c r="K76" s="11">
        <v>0</v>
      </c>
      <c r="L76" s="11">
        <v>0</v>
      </c>
      <c r="M76" s="11">
        <v>0</v>
      </c>
      <c r="N76" s="11">
        <v>20000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33">
        <v>0</v>
      </c>
      <c r="V76" s="33"/>
      <c r="W76" s="33">
        <v>0</v>
      </c>
      <c r="X76" s="33"/>
      <c r="Y76" s="5"/>
    </row>
    <row r="77" spans="1:25" s="4" customFormat="1" ht="14.25" customHeight="1">
      <c r="A77" s="36"/>
      <c r="B77" s="36"/>
      <c r="C77" s="36"/>
      <c r="D77" s="36"/>
      <c r="E77" s="37"/>
      <c r="F77" s="37"/>
      <c r="G77" s="6" t="s">
        <v>24</v>
      </c>
      <c r="H77" s="33">
        <v>20000</v>
      </c>
      <c r="I77" s="33"/>
      <c r="J77" s="11">
        <v>20000</v>
      </c>
      <c r="K77" s="11">
        <v>0</v>
      </c>
      <c r="L77" s="11">
        <v>0</v>
      </c>
      <c r="M77" s="11">
        <v>0</v>
      </c>
      <c r="N77" s="11">
        <v>20000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33">
        <v>0</v>
      </c>
      <c r="V77" s="33"/>
      <c r="W77" s="33">
        <v>0</v>
      </c>
      <c r="X77" s="33"/>
      <c r="Y77" s="5"/>
    </row>
    <row r="78" spans="1:25" s="4" customFormat="1" ht="14.25" customHeight="1">
      <c r="A78" s="34" t="s">
        <v>39</v>
      </c>
      <c r="B78" s="34"/>
      <c r="C78" s="34"/>
      <c r="D78" s="34"/>
      <c r="E78" s="34"/>
      <c r="F78" s="34"/>
      <c r="G78" s="6" t="s">
        <v>21</v>
      </c>
      <c r="H78" s="32">
        <v>155921222</v>
      </c>
      <c r="I78" s="32"/>
      <c r="J78" s="12">
        <v>138060417</v>
      </c>
      <c r="K78" s="12">
        <v>105601663.36</v>
      </c>
      <c r="L78" s="12">
        <v>75777161.6</v>
      </c>
      <c r="M78" s="12">
        <v>29824501.76</v>
      </c>
      <c r="N78" s="12">
        <v>23637307.64</v>
      </c>
      <c r="O78" s="12">
        <v>5369760</v>
      </c>
      <c r="P78" s="12">
        <v>2671686</v>
      </c>
      <c r="Q78" s="12">
        <v>80000</v>
      </c>
      <c r="R78" s="12">
        <v>700000</v>
      </c>
      <c r="S78" s="12">
        <v>17860805</v>
      </c>
      <c r="T78" s="12">
        <v>17860805</v>
      </c>
      <c r="U78" s="32">
        <v>9375024</v>
      </c>
      <c r="V78" s="32"/>
      <c r="W78" s="32">
        <v>0</v>
      </c>
      <c r="X78" s="32"/>
      <c r="Y78" s="5"/>
    </row>
    <row r="79" spans="1:25" s="4" customFormat="1" ht="14.25" customHeight="1">
      <c r="A79" s="34"/>
      <c r="B79" s="34"/>
      <c r="C79" s="34"/>
      <c r="D79" s="34"/>
      <c r="E79" s="34"/>
      <c r="F79" s="34"/>
      <c r="G79" s="6" t="s">
        <v>22</v>
      </c>
      <c r="H79" s="32">
        <v>-23678</v>
      </c>
      <c r="I79" s="32"/>
      <c r="J79" s="12">
        <v>-23678</v>
      </c>
      <c r="K79" s="12">
        <v>-3678</v>
      </c>
      <c r="L79" s="12">
        <v>-3347</v>
      </c>
      <c r="M79" s="12">
        <v>-331</v>
      </c>
      <c r="N79" s="12">
        <v>-20000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32">
        <v>0</v>
      </c>
      <c r="V79" s="32"/>
      <c r="W79" s="32">
        <v>0</v>
      </c>
      <c r="X79" s="32"/>
      <c r="Y79" s="5"/>
    </row>
    <row r="80" spans="1:25" s="4" customFormat="1" ht="14.25" customHeight="1">
      <c r="A80" s="34"/>
      <c r="B80" s="34"/>
      <c r="C80" s="34"/>
      <c r="D80" s="34"/>
      <c r="E80" s="34"/>
      <c r="F80" s="34"/>
      <c r="G80" s="6" t="s">
        <v>23</v>
      </c>
      <c r="H80" s="32">
        <v>23678</v>
      </c>
      <c r="I80" s="32"/>
      <c r="J80" s="12">
        <v>23678</v>
      </c>
      <c r="K80" s="12">
        <v>3678</v>
      </c>
      <c r="L80" s="12">
        <v>3347</v>
      </c>
      <c r="M80" s="12">
        <v>331</v>
      </c>
      <c r="N80" s="12">
        <v>20000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32">
        <v>0</v>
      </c>
      <c r="V80" s="32"/>
      <c r="W80" s="32">
        <v>0</v>
      </c>
      <c r="X80" s="32"/>
      <c r="Y80" s="5"/>
    </row>
    <row r="81" spans="1:25" s="4" customFormat="1" ht="14.25" customHeight="1">
      <c r="A81" s="34"/>
      <c r="B81" s="34"/>
      <c r="C81" s="34"/>
      <c r="D81" s="34"/>
      <c r="E81" s="34"/>
      <c r="F81" s="34"/>
      <c r="G81" s="6" t="s">
        <v>24</v>
      </c>
      <c r="H81" s="32">
        <v>155921222</v>
      </c>
      <c r="I81" s="32"/>
      <c r="J81" s="12">
        <v>138060417</v>
      </c>
      <c r="K81" s="12">
        <v>105601663.36</v>
      </c>
      <c r="L81" s="12">
        <v>75777161.6</v>
      </c>
      <c r="M81" s="12">
        <v>29824501.76</v>
      </c>
      <c r="N81" s="12">
        <v>23637307.64</v>
      </c>
      <c r="O81" s="12">
        <v>5369760</v>
      </c>
      <c r="P81" s="12">
        <v>2671686</v>
      </c>
      <c r="Q81" s="12">
        <v>80000</v>
      </c>
      <c r="R81" s="12">
        <v>700000</v>
      </c>
      <c r="S81" s="12">
        <v>17860805</v>
      </c>
      <c r="T81" s="12">
        <v>17860805</v>
      </c>
      <c r="U81" s="32">
        <v>9375024</v>
      </c>
      <c r="V81" s="32"/>
      <c r="W81" s="32">
        <v>0</v>
      </c>
      <c r="X81" s="32"/>
      <c r="Y81" s="5"/>
    </row>
  </sheetData>
  <sheetProtection/>
  <mergeCells count="287">
    <mergeCell ref="A6:X6"/>
    <mergeCell ref="B7:E7"/>
    <mergeCell ref="F7:H7"/>
    <mergeCell ref="I7:X7"/>
    <mergeCell ref="J8:X8"/>
    <mergeCell ref="J9:J13"/>
    <mergeCell ref="K9:R10"/>
    <mergeCell ref="S9:S13"/>
    <mergeCell ref="T9:X9"/>
    <mergeCell ref="T10:T13"/>
    <mergeCell ref="W10:X13"/>
    <mergeCell ref="K11:K13"/>
    <mergeCell ref="L11:M12"/>
    <mergeCell ref="N11:N13"/>
    <mergeCell ref="O11:O13"/>
    <mergeCell ref="P11:P13"/>
    <mergeCell ref="Q11:Q13"/>
    <mergeCell ref="R11:R13"/>
    <mergeCell ref="U12:V13"/>
    <mergeCell ref="A14:B17"/>
    <mergeCell ref="C14:C17"/>
    <mergeCell ref="D14:F17"/>
    <mergeCell ref="H14:I14"/>
    <mergeCell ref="U14:V14"/>
    <mergeCell ref="U10:V11"/>
    <mergeCell ref="A8:B13"/>
    <mergeCell ref="C8:C13"/>
    <mergeCell ref="D8:G13"/>
    <mergeCell ref="H8:I13"/>
    <mergeCell ref="W14:X14"/>
    <mergeCell ref="H15:I15"/>
    <mergeCell ref="U15:V15"/>
    <mergeCell ref="W15:X15"/>
    <mergeCell ref="H16:I16"/>
    <mergeCell ref="U16:V16"/>
    <mergeCell ref="W16:X16"/>
    <mergeCell ref="H17:I17"/>
    <mergeCell ref="U17:V17"/>
    <mergeCell ref="W17:X17"/>
    <mergeCell ref="A18:B21"/>
    <mergeCell ref="C18:C21"/>
    <mergeCell ref="D18:F21"/>
    <mergeCell ref="H18:I18"/>
    <mergeCell ref="U18:V18"/>
    <mergeCell ref="W18:X18"/>
    <mergeCell ref="H19:I19"/>
    <mergeCell ref="U19:V19"/>
    <mergeCell ref="W19:X19"/>
    <mergeCell ref="H20:I20"/>
    <mergeCell ref="U20:V20"/>
    <mergeCell ref="W20:X20"/>
    <mergeCell ref="H21:I21"/>
    <mergeCell ref="U21:V21"/>
    <mergeCell ref="W21:X21"/>
    <mergeCell ref="A22:B25"/>
    <mergeCell ref="C22:C25"/>
    <mergeCell ref="D22:D25"/>
    <mergeCell ref="E22:F25"/>
    <mergeCell ref="H22:I22"/>
    <mergeCell ref="U22:V22"/>
    <mergeCell ref="H25:I25"/>
    <mergeCell ref="U25:V25"/>
    <mergeCell ref="W22:X22"/>
    <mergeCell ref="H23:I23"/>
    <mergeCell ref="U23:V23"/>
    <mergeCell ref="W23:X23"/>
    <mergeCell ref="H24:I24"/>
    <mergeCell ref="U24:V24"/>
    <mergeCell ref="W24:X24"/>
    <mergeCell ref="W25:X25"/>
    <mergeCell ref="A26:B29"/>
    <mergeCell ref="C26:C29"/>
    <mergeCell ref="D26:D29"/>
    <mergeCell ref="E26:F29"/>
    <mergeCell ref="H26:I26"/>
    <mergeCell ref="U26:V26"/>
    <mergeCell ref="W26:X26"/>
    <mergeCell ref="H27:I27"/>
    <mergeCell ref="U27:V27"/>
    <mergeCell ref="W27:X27"/>
    <mergeCell ref="H28:I28"/>
    <mergeCell ref="U28:V28"/>
    <mergeCell ref="W28:X28"/>
    <mergeCell ref="H29:I29"/>
    <mergeCell ref="U29:V29"/>
    <mergeCell ref="W29:X29"/>
    <mergeCell ref="A30:B33"/>
    <mergeCell ref="C30:C33"/>
    <mergeCell ref="D30:D33"/>
    <mergeCell ref="E30:F33"/>
    <mergeCell ref="H30:I30"/>
    <mergeCell ref="U30:V30"/>
    <mergeCell ref="H33:I33"/>
    <mergeCell ref="U33:V33"/>
    <mergeCell ref="W30:X30"/>
    <mergeCell ref="H31:I31"/>
    <mergeCell ref="U31:V31"/>
    <mergeCell ref="W31:X31"/>
    <mergeCell ref="H32:I32"/>
    <mergeCell ref="U32:V32"/>
    <mergeCell ref="W32:X32"/>
    <mergeCell ref="W33:X33"/>
    <mergeCell ref="A34:B37"/>
    <mergeCell ref="C34:C37"/>
    <mergeCell ref="D34:F37"/>
    <mergeCell ref="H34:I34"/>
    <mergeCell ref="U34:V34"/>
    <mergeCell ref="W34:X34"/>
    <mergeCell ref="H35:I35"/>
    <mergeCell ref="U35:V35"/>
    <mergeCell ref="W35:X35"/>
    <mergeCell ref="H36:I36"/>
    <mergeCell ref="U36:V36"/>
    <mergeCell ref="W36:X36"/>
    <mergeCell ref="H37:I37"/>
    <mergeCell ref="U37:V37"/>
    <mergeCell ref="W37:X37"/>
    <mergeCell ref="A38:B41"/>
    <mergeCell ref="C38:C41"/>
    <mergeCell ref="D38:F41"/>
    <mergeCell ref="H38:I38"/>
    <mergeCell ref="U38:V38"/>
    <mergeCell ref="W38:X38"/>
    <mergeCell ref="H39:I39"/>
    <mergeCell ref="U39:V39"/>
    <mergeCell ref="W39:X39"/>
    <mergeCell ref="H40:I40"/>
    <mergeCell ref="U40:V40"/>
    <mergeCell ref="W40:X40"/>
    <mergeCell ref="H41:I41"/>
    <mergeCell ref="U41:V41"/>
    <mergeCell ref="W41:X41"/>
    <mergeCell ref="A42:B45"/>
    <mergeCell ref="C42:C45"/>
    <mergeCell ref="D42:D45"/>
    <mergeCell ref="E42:F45"/>
    <mergeCell ref="H42:I42"/>
    <mergeCell ref="U42:V42"/>
    <mergeCell ref="W42:X42"/>
    <mergeCell ref="H43:I43"/>
    <mergeCell ref="U43:V43"/>
    <mergeCell ref="W43:X43"/>
    <mergeCell ref="H44:I44"/>
    <mergeCell ref="U44:V44"/>
    <mergeCell ref="W44:X44"/>
    <mergeCell ref="H45:I45"/>
    <mergeCell ref="U45:V45"/>
    <mergeCell ref="W45:X45"/>
    <mergeCell ref="A46:B49"/>
    <mergeCell ref="C46:C49"/>
    <mergeCell ref="D46:D49"/>
    <mergeCell ref="E46:F49"/>
    <mergeCell ref="H46:I46"/>
    <mergeCell ref="U46:V46"/>
    <mergeCell ref="W46:X46"/>
    <mergeCell ref="H47:I47"/>
    <mergeCell ref="U47:V47"/>
    <mergeCell ref="W47:X47"/>
    <mergeCell ref="H48:I48"/>
    <mergeCell ref="U48:V48"/>
    <mergeCell ref="W48:X48"/>
    <mergeCell ref="H49:I49"/>
    <mergeCell ref="U49:V49"/>
    <mergeCell ref="W49:X49"/>
    <mergeCell ref="A50:B53"/>
    <mergeCell ref="C50:C53"/>
    <mergeCell ref="D50:F53"/>
    <mergeCell ref="H50:I50"/>
    <mergeCell ref="U50:V50"/>
    <mergeCell ref="W50:X50"/>
    <mergeCell ref="H51:I51"/>
    <mergeCell ref="U51:V51"/>
    <mergeCell ref="W51:X51"/>
    <mergeCell ref="H52:I52"/>
    <mergeCell ref="U52:V52"/>
    <mergeCell ref="W52:X52"/>
    <mergeCell ref="H53:I53"/>
    <mergeCell ref="U53:V53"/>
    <mergeCell ref="W53:X53"/>
    <mergeCell ref="A54:B57"/>
    <mergeCell ref="C54:C57"/>
    <mergeCell ref="D54:D57"/>
    <mergeCell ref="E54:F57"/>
    <mergeCell ref="H54:I54"/>
    <mergeCell ref="U54:V54"/>
    <mergeCell ref="H57:I57"/>
    <mergeCell ref="U57:V57"/>
    <mergeCell ref="W57:X57"/>
    <mergeCell ref="W54:X54"/>
    <mergeCell ref="H55:I55"/>
    <mergeCell ref="U55:V55"/>
    <mergeCell ref="W55:X55"/>
    <mergeCell ref="H56:I56"/>
    <mergeCell ref="U56:V56"/>
    <mergeCell ref="W56:X56"/>
    <mergeCell ref="A58:B61"/>
    <mergeCell ref="C58:C61"/>
    <mergeCell ref="D58:F61"/>
    <mergeCell ref="H58:I58"/>
    <mergeCell ref="U58:V58"/>
    <mergeCell ref="W58:X58"/>
    <mergeCell ref="H59:I59"/>
    <mergeCell ref="U59:V59"/>
    <mergeCell ref="W59:X59"/>
    <mergeCell ref="H60:I60"/>
    <mergeCell ref="U60:V60"/>
    <mergeCell ref="W60:X60"/>
    <mergeCell ref="H61:I61"/>
    <mergeCell ref="U61:V61"/>
    <mergeCell ref="W61:X61"/>
    <mergeCell ref="A62:B65"/>
    <mergeCell ref="C62:C65"/>
    <mergeCell ref="D62:F65"/>
    <mergeCell ref="H62:I62"/>
    <mergeCell ref="U62:V62"/>
    <mergeCell ref="W62:X62"/>
    <mergeCell ref="H63:I63"/>
    <mergeCell ref="U63:V63"/>
    <mergeCell ref="W63:X63"/>
    <mergeCell ref="H64:I64"/>
    <mergeCell ref="U64:V64"/>
    <mergeCell ref="W64:X64"/>
    <mergeCell ref="H65:I65"/>
    <mergeCell ref="U65:V65"/>
    <mergeCell ref="W65:X65"/>
    <mergeCell ref="A66:B69"/>
    <mergeCell ref="C66:C69"/>
    <mergeCell ref="D66:D69"/>
    <mergeCell ref="E66:F69"/>
    <mergeCell ref="H66:I66"/>
    <mergeCell ref="U66:V66"/>
    <mergeCell ref="W66:X66"/>
    <mergeCell ref="H67:I67"/>
    <mergeCell ref="U67:V67"/>
    <mergeCell ref="W67:X67"/>
    <mergeCell ref="H68:I68"/>
    <mergeCell ref="U68:V68"/>
    <mergeCell ref="W68:X68"/>
    <mergeCell ref="H69:I69"/>
    <mergeCell ref="U69:V69"/>
    <mergeCell ref="W69:X69"/>
    <mergeCell ref="A70:B73"/>
    <mergeCell ref="C70:C73"/>
    <mergeCell ref="D70:F73"/>
    <mergeCell ref="H70:I70"/>
    <mergeCell ref="U70:V70"/>
    <mergeCell ref="W70:X70"/>
    <mergeCell ref="H71:I71"/>
    <mergeCell ref="U71:V71"/>
    <mergeCell ref="W71:X71"/>
    <mergeCell ref="H72:I72"/>
    <mergeCell ref="U72:V72"/>
    <mergeCell ref="W72:X72"/>
    <mergeCell ref="H73:I73"/>
    <mergeCell ref="U73:V73"/>
    <mergeCell ref="W73:X73"/>
    <mergeCell ref="A74:B77"/>
    <mergeCell ref="C74:C77"/>
    <mergeCell ref="D74:D77"/>
    <mergeCell ref="E74:F77"/>
    <mergeCell ref="H74:I74"/>
    <mergeCell ref="U74:V74"/>
    <mergeCell ref="H77:I77"/>
    <mergeCell ref="U77:V77"/>
    <mergeCell ref="W74:X74"/>
    <mergeCell ref="H75:I75"/>
    <mergeCell ref="U75:V75"/>
    <mergeCell ref="W75:X75"/>
    <mergeCell ref="H76:I76"/>
    <mergeCell ref="U76:V76"/>
    <mergeCell ref="W76:X76"/>
    <mergeCell ref="W78:X78"/>
    <mergeCell ref="H79:I79"/>
    <mergeCell ref="U79:V79"/>
    <mergeCell ref="W79:X79"/>
    <mergeCell ref="H80:I80"/>
    <mergeCell ref="U80:V80"/>
    <mergeCell ref="A4:X4"/>
    <mergeCell ref="A5:X5"/>
    <mergeCell ref="W80:X80"/>
    <mergeCell ref="H81:I81"/>
    <mergeCell ref="U81:V81"/>
    <mergeCell ref="W81:X81"/>
    <mergeCell ref="W77:X77"/>
    <mergeCell ref="A78:F81"/>
    <mergeCell ref="H78:I78"/>
    <mergeCell ref="U78:V7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6"/>
  <sheetViews>
    <sheetView tabSelected="1" zoomScalePageLayoutView="0" workbookViewId="0" topLeftCell="A1">
      <selection activeCell="C6" sqref="C6"/>
    </sheetView>
  </sheetViews>
  <sheetFormatPr defaultColWidth="9.33203125" defaultRowHeight="12.75"/>
  <cols>
    <col min="1" max="1" width="6" style="0" customWidth="1"/>
    <col min="2" max="7" width="19.5" style="0" customWidth="1"/>
  </cols>
  <sheetData>
    <row r="1" ht="12.75">
      <c r="F1" s="13" t="s">
        <v>117</v>
      </c>
    </row>
    <row r="2" ht="12.75">
      <c r="F2" s="13" t="s">
        <v>40</v>
      </c>
    </row>
    <row r="3" ht="12.75">
      <c r="F3" s="13" t="s">
        <v>42</v>
      </c>
    </row>
    <row r="4" ht="18.75" customHeight="1"/>
    <row r="5" spans="2:7" s="15" customFormat="1" ht="29.25" customHeight="1">
      <c r="B5" s="64" t="s">
        <v>50</v>
      </c>
      <c r="C5" s="64"/>
      <c r="D5" s="64"/>
      <c r="E5" s="64"/>
      <c r="F5" s="64"/>
      <c r="G5" s="64"/>
    </row>
    <row r="6" spans="2:7" s="15" customFormat="1" ht="15">
      <c r="B6" s="14"/>
      <c r="C6" s="14"/>
      <c r="D6" s="14"/>
      <c r="E6" s="16"/>
      <c r="F6" s="16"/>
      <c r="G6" s="17"/>
    </row>
    <row r="7" spans="2:7" s="15" customFormat="1" ht="15">
      <c r="B7" s="65" t="s">
        <v>0</v>
      </c>
      <c r="C7" s="65" t="s">
        <v>1</v>
      </c>
      <c r="D7" s="65" t="s">
        <v>43</v>
      </c>
      <c r="E7" s="65" t="s">
        <v>51</v>
      </c>
      <c r="F7" s="67"/>
      <c r="G7" s="67"/>
    </row>
    <row r="8" spans="2:7" s="15" customFormat="1" ht="15">
      <c r="B8" s="66"/>
      <c r="C8" s="66"/>
      <c r="D8" s="66"/>
      <c r="E8" s="18" t="s">
        <v>52</v>
      </c>
      <c r="F8" s="19" t="s">
        <v>53</v>
      </c>
      <c r="G8" s="20" t="s">
        <v>54</v>
      </c>
    </row>
    <row r="9" spans="2:7" s="21" customFormat="1" ht="16.5" customHeight="1">
      <c r="B9" s="68" t="s">
        <v>55</v>
      </c>
      <c r="C9" s="69"/>
      <c r="D9" s="69"/>
      <c r="E9" s="69"/>
      <c r="F9" s="69"/>
      <c r="G9" s="70"/>
    </row>
    <row r="10" spans="2:7" s="15" customFormat="1" ht="16.5" customHeight="1" hidden="1">
      <c r="B10" s="22" t="s">
        <v>56</v>
      </c>
      <c r="C10" s="22" t="s">
        <v>57</v>
      </c>
      <c r="D10" s="22" t="s">
        <v>58</v>
      </c>
      <c r="E10" s="23"/>
      <c r="F10" s="23"/>
      <c r="G10" s="24"/>
    </row>
    <row r="11" spans="2:7" s="15" customFormat="1" ht="16.5" customHeight="1" hidden="1">
      <c r="B11" s="22" t="s">
        <v>59</v>
      </c>
      <c r="C11" s="22" t="s">
        <v>60</v>
      </c>
      <c r="D11" s="22" t="s">
        <v>48</v>
      </c>
      <c r="E11" s="23"/>
      <c r="F11" s="23"/>
      <c r="G11" s="24"/>
    </row>
    <row r="12" spans="2:7" s="15" customFormat="1" ht="16.5" customHeight="1" hidden="1">
      <c r="B12" s="22" t="s">
        <v>61</v>
      </c>
      <c r="C12" s="22" t="s">
        <v>62</v>
      </c>
      <c r="D12" s="22" t="s">
        <v>48</v>
      </c>
      <c r="E12" s="23"/>
      <c r="F12" s="23"/>
      <c r="G12" s="24"/>
    </row>
    <row r="13" spans="2:7" s="15" customFormat="1" ht="16.5" customHeight="1" hidden="1">
      <c r="B13" s="22" t="s">
        <v>63</v>
      </c>
      <c r="C13" s="22" t="s">
        <v>64</v>
      </c>
      <c r="D13" s="22" t="s">
        <v>65</v>
      </c>
      <c r="E13" s="23"/>
      <c r="F13" s="23"/>
      <c r="G13" s="24"/>
    </row>
    <row r="14" spans="2:7" s="15" customFormat="1" ht="16.5" customHeight="1" hidden="1">
      <c r="B14" s="22" t="s">
        <v>63</v>
      </c>
      <c r="C14" s="22" t="s">
        <v>66</v>
      </c>
      <c r="D14" s="22" t="s">
        <v>65</v>
      </c>
      <c r="E14" s="23"/>
      <c r="F14" s="23"/>
      <c r="G14" s="24"/>
    </row>
    <row r="15" spans="2:7" s="15" customFormat="1" ht="16.5" customHeight="1" hidden="1">
      <c r="B15" s="22" t="s">
        <v>67</v>
      </c>
      <c r="C15" s="22" t="s">
        <v>68</v>
      </c>
      <c r="D15" s="22" t="s">
        <v>65</v>
      </c>
      <c r="E15" s="23"/>
      <c r="F15" s="23"/>
      <c r="G15" s="24"/>
    </row>
    <row r="16" spans="2:7" s="15" customFormat="1" ht="16.5" customHeight="1">
      <c r="B16" s="22" t="s">
        <v>44</v>
      </c>
      <c r="C16" s="22" t="s">
        <v>47</v>
      </c>
      <c r="D16" s="22" t="s">
        <v>48</v>
      </c>
      <c r="E16" s="23"/>
      <c r="F16" s="23"/>
      <c r="G16" s="24">
        <v>20000</v>
      </c>
    </row>
    <row r="17" spans="2:7" s="15" customFormat="1" ht="16.5" customHeight="1" hidden="1">
      <c r="B17" s="22" t="s">
        <v>69</v>
      </c>
      <c r="C17" s="22" t="s">
        <v>70</v>
      </c>
      <c r="D17" s="22" t="s">
        <v>65</v>
      </c>
      <c r="E17" s="23"/>
      <c r="F17" s="23"/>
      <c r="G17" s="24"/>
    </row>
    <row r="18" spans="2:7" s="15" customFormat="1" ht="16.5" customHeight="1" hidden="1">
      <c r="B18" s="22" t="s">
        <v>69</v>
      </c>
      <c r="C18" s="22" t="s">
        <v>71</v>
      </c>
      <c r="D18" s="22" t="s">
        <v>65</v>
      </c>
      <c r="E18" s="23"/>
      <c r="F18" s="23"/>
      <c r="G18" s="24"/>
    </row>
    <row r="19" spans="2:7" s="15" customFormat="1" ht="16.5" customHeight="1" hidden="1">
      <c r="B19" s="22" t="s">
        <v>72</v>
      </c>
      <c r="C19" s="22" t="s">
        <v>73</v>
      </c>
      <c r="D19" s="22" t="s">
        <v>74</v>
      </c>
      <c r="E19" s="23"/>
      <c r="F19" s="23"/>
      <c r="G19" s="24"/>
    </row>
    <row r="20" spans="2:7" s="15" customFormat="1" ht="16.5" customHeight="1" hidden="1">
      <c r="B20" s="22" t="s">
        <v>72</v>
      </c>
      <c r="C20" s="22" t="s">
        <v>75</v>
      </c>
      <c r="D20" s="22" t="s">
        <v>48</v>
      </c>
      <c r="E20" s="23"/>
      <c r="F20" s="23"/>
      <c r="G20" s="24"/>
    </row>
    <row r="21" spans="2:7" s="15" customFormat="1" ht="16.5" customHeight="1">
      <c r="B21" s="52" t="s">
        <v>76</v>
      </c>
      <c r="C21" s="57"/>
      <c r="D21" s="58"/>
      <c r="E21" s="25">
        <f>SUM(E11:E20)</f>
        <v>0</v>
      </c>
      <c r="F21" s="25">
        <f>SUM(F10:F20)</f>
        <v>0</v>
      </c>
      <c r="G21" s="25">
        <f>SUM(G11:G20)</f>
        <v>20000</v>
      </c>
    </row>
    <row r="22" spans="2:7" s="15" customFormat="1" ht="16.5" customHeight="1">
      <c r="B22" s="59" t="s">
        <v>77</v>
      </c>
      <c r="C22" s="60"/>
      <c r="D22" s="60"/>
      <c r="E22" s="60"/>
      <c r="F22" s="60"/>
      <c r="G22" s="61"/>
    </row>
    <row r="23" spans="2:7" s="15" customFormat="1" ht="16.5" customHeight="1" hidden="1">
      <c r="B23" s="26" t="s">
        <v>59</v>
      </c>
      <c r="C23" s="26" t="s">
        <v>78</v>
      </c>
      <c r="D23" s="27">
        <v>2360</v>
      </c>
      <c r="E23" s="23"/>
      <c r="F23" s="23"/>
      <c r="G23" s="23"/>
    </row>
    <row r="24" spans="2:7" s="15" customFormat="1" ht="16.5" customHeight="1" hidden="1">
      <c r="B24" s="22" t="s">
        <v>79</v>
      </c>
      <c r="C24" s="22" t="s">
        <v>80</v>
      </c>
      <c r="D24" s="22" t="s">
        <v>81</v>
      </c>
      <c r="E24" s="23"/>
      <c r="F24" s="23"/>
      <c r="G24" s="24"/>
    </row>
    <row r="25" spans="2:7" s="15" customFormat="1" ht="16.5" customHeight="1" hidden="1">
      <c r="B25" s="22" t="s">
        <v>79</v>
      </c>
      <c r="C25" s="22" t="s">
        <v>80</v>
      </c>
      <c r="D25" s="22" t="s">
        <v>82</v>
      </c>
      <c r="E25" s="23"/>
      <c r="F25" s="23"/>
      <c r="G25" s="24"/>
    </row>
    <row r="26" spans="2:7" s="15" customFormat="1" ht="16.5" customHeight="1" hidden="1">
      <c r="B26" s="22" t="s">
        <v>79</v>
      </c>
      <c r="C26" s="22" t="s">
        <v>80</v>
      </c>
      <c r="D26" s="22" t="s">
        <v>83</v>
      </c>
      <c r="E26" s="23"/>
      <c r="F26" s="23"/>
      <c r="G26" s="24"/>
    </row>
    <row r="27" spans="2:7" s="15" customFormat="1" ht="16.5" customHeight="1" hidden="1">
      <c r="B27" s="22" t="s">
        <v>61</v>
      </c>
      <c r="C27" s="22" t="s">
        <v>84</v>
      </c>
      <c r="D27" s="22" t="s">
        <v>46</v>
      </c>
      <c r="E27" s="23"/>
      <c r="F27" s="23"/>
      <c r="G27" s="24"/>
    </row>
    <row r="28" spans="2:7" s="15" customFormat="1" ht="16.5" customHeight="1" hidden="1">
      <c r="B28" s="26" t="s">
        <v>61</v>
      </c>
      <c r="C28" s="26" t="s">
        <v>84</v>
      </c>
      <c r="D28" s="27">
        <v>2830</v>
      </c>
      <c r="E28" s="23"/>
      <c r="F28" s="23"/>
      <c r="G28" s="23"/>
    </row>
    <row r="29" spans="2:7" s="15" customFormat="1" ht="16.5" customHeight="1" hidden="1">
      <c r="B29" s="26" t="s">
        <v>61</v>
      </c>
      <c r="C29" s="26" t="s">
        <v>85</v>
      </c>
      <c r="D29" s="27">
        <v>2540</v>
      </c>
      <c r="E29" s="23"/>
      <c r="F29" s="23"/>
      <c r="G29" s="23"/>
    </row>
    <row r="30" spans="2:7" s="15" customFormat="1" ht="16.5" customHeight="1" hidden="1">
      <c r="B30" s="26" t="s">
        <v>61</v>
      </c>
      <c r="C30" s="26" t="s">
        <v>86</v>
      </c>
      <c r="D30" s="27">
        <v>2540</v>
      </c>
      <c r="E30" s="23"/>
      <c r="F30" s="23"/>
      <c r="G30" s="23"/>
    </row>
    <row r="31" spans="2:7" s="15" customFormat="1" ht="16.5" customHeight="1" hidden="1">
      <c r="B31" s="26" t="s">
        <v>61</v>
      </c>
      <c r="C31" s="26" t="s">
        <v>87</v>
      </c>
      <c r="D31" s="26" t="s">
        <v>46</v>
      </c>
      <c r="E31" s="23"/>
      <c r="F31" s="23"/>
      <c r="G31" s="23"/>
    </row>
    <row r="32" spans="2:7" s="15" customFormat="1" ht="16.5" customHeight="1" hidden="1">
      <c r="B32" s="26" t="s">
        <v>61</v>
      </c>
      <c r="C32" s="26" t="s">
        <v>87</v>
      </c>
      <c r="D32" s="26" t="s">
        <v>88</v>
      </c>
      <c r="E32" s="23"/>
      <c r="F32" s="23"/>
      <c r="G32" s="23"/>
    </row>
    <row r="33" spans="2:7" s="15" customFormat="1" ht="16.5" customHeight="1" hidden="1">
      <c r="B33" s="26" t="s">
        <v>61</v>
      </c>
      <c r="C33" s="26" t="s">
        <v>89</v>
      </c>
      <c r="D33" s="26" t="s">
        <v>46</v>
      </c>
      <c r="E33" s="28"/>
      <c r="F33" s="23"/>
      <c r="G33" s="23"/>
    </row>
    <row r="34" spans="2:7" s="15" customFormat="1" ht="16.5" customHeight="1" hidden="1">
      <c r="B34" s="26" t="s">
        <v>61</v>
      </c>
      <c r="C34" s="26" t="s">
        <v>89</v>
      </c>
      <c r="D34" s="26" t="s">
        <v>88</v>
      </c>
      <c r="E34" s="28"/>
      <c r="F34" s="23"/>
      <c r="G34" s="23"/>
    </row>
    <row r="35" spans="2:7" s="15" customFormat="1" ht="16.5" customHeight="1" hidden="1">
      <c r="B35" s="26" t="s">
        <v>61</v>
      </c>
      <c r="C35" s="26" t="s">
        <v>90</v>
      </c>
      <c r="D35" s="26" t="s">
        <v>81</v>
      </c>
      <c r="E35" s="28"/>
      <c r="F35" s="23"/>
      <c r="G35" s="28"/>
    </row>
    <row r="36" spans="2:7" s="15" customFormat="1" ht="16.5" customHeight="1" hidden="1">
      <c r="B36" s="26" t="s">
        <v>61</v>
      </c>
      <c r="C36" s="26" t="s">
        <v>90</v>
      </c>
      <c r="D36" s="26" t="s">
        <v>82</v>
      </c>
      <c r="E36" s="28"/>
      <c r="F36" s="23"/>
      <c r="G36" s="28"/>
    </row>
    <row r="37" spans="2:7" s="15" customFormat="1" ht="16.5" customHeight="1" hidden="1">
      <c r="B37" s="26" t="s">
        <v>61</v>
      </c>
      <c r="C37" s="26" t="s">
        <v>91</v>
      </c>
      <c r="D37" s="26" t="s">
        <v>46</v>
      </c>
      <c r="E37" s="28"/>
      <c r="F37" s="23"/>
      <c r="G37" s="28"/>
    </row>
    <row r="38" spans="2:7" s="15" customFormat="1" ht="16.5" customHeight="1" hidden="1">
      <c r="B38" s="26" t="s">
        <v>61</v>
      </c>
      <c r="C38" s="26" t="s">
        <v>92</v>
      </c>
      <c r="D38" s="26" t="s">
        <v>88</v>
      </c>
      <c r="E38" s="28"/>
      <c r="F38" s="23"/>
      <c r="G38" s="28"/>
    </row>
    <row r="39" spans="2:7" s="15" customFormat="1" ht="16.5" customHeight="1" hidden="1">
      <c r="B39" s="26" t="s">
        <v>61</v>
      </c>
      <c r="C39" s="26" t="s">
        <v>90</v>
      </c>
      <c r="D39" s="26" t="s">
        <v>83</v>
      </c>
      <c r="E39" s="28"/>
      <c r="F39" s="23"/>
      <c r="G39" s="28"/>
    </row>
    <row r="40" spans="2:7" s="15" customFormat="1" ht="16.5" customHeight="1" hidden="1">
      <c r="B40" s="26" t="s">
        <v>93</v>
      </c>
      <c r="C40" s="26" t="s">
        <v>94</v>
      </c>
      <c r="D40" s="26" t="s">
        <v>95</v>
      </c>
      <c r="E40" s="28"/>
      <c r="F40" s="23"/>
      <c r="G40" s="28"/>
    </row>
    <row r="41" spans="2:7" s="15" customFormat="1" ht="16.5" customHeight="1" hidden="1">
      <c r="B41" s="26" t="s">
        <v>93</v>
      </c>
      <c r="C41" s="26" t="s">
        <v>96</v>
      </c>
      <c r="D41" s="26" t="s">
        <v>83</v>
      </c>
      <c r="E41" s="23"/>
      <c r="F41" s="23"/>
      <c r="G41" s="28"/>
    </row>
    <row r="42" spans="2:7" s="15" customFormat="1" ht="16.5" customHeight="1" hidden="1">
      <c r="B42" s="26" t="s">
        <v>63</v>
      </c>
      <c r="C42" s="26" t="s">
        <v>97</v>
      </c>
      <c r="D42" s="26" t="s">
        <v>82</v>
      </c>
      <c r="E42" s="23"/>
      <c r="F42" s="23"/>
      <c r="G42" s="28"/>
    </row>
    <row r="43" spans="2:7" s="15" customFormat="1" ht="16.5" customHeight="1" hidden="1">
      <c r="B43" s="26" t="s">
        <v>63</v>
      </c>
      <c r="C43" s="26" t="s">
        <v>98</v>
      </c>
      <c r="D43" s="26" t="s">
        <v>83</v>
      </c>
      <c r="E43" s="23"/>
      <c r="F43" s="23"/>
      <c r="G43" s="28"/>
    </row>
    <row r="44" spans="2:7" s="29" customFormat="1" ht="16.5" customHeight="1" hidden="1">
      <c r="B44" s="26" t="s">
        <v>63</v>
      </c>
      <c r="C44" s="26" t="s">
        <v>99</v>
      </c>
      <c r="D44" s="26" t="s">
        <v>82</v>
      </c>
      <c r="E44" s="23"/>
      <c r="F44" s="23"/>
      <c r="G44" s="28"/>
    </row>
    <row r="45" spans="2:7" s="15" customFormat="1" ht="16.5" customHeight="1" hidden="1">
      <c r="B45" s="26" t="s">
        <v>67</v>
      </c>
      <c r="C45" s="26" t="s">
        <v>68</v>
      </c>
      <c r="D45" s="26" t="s">
        <v>100</v>
      </c>
      <c r="E45" s="23"/>
      <c r="F45" s="23"/>
      <c r="G45" s="28"/>
    </row>
    <row r="46" spans="2:7" s="15" customFormat="1" ht="16.5" customHeight="1" hidden="1">
      <c r="B46" s="26" t="s">
        <v>44</v>
      </c>
      <c r="C46" s="26" t="s">
        <v>101</v>
      </c>
      <c r="D46" s="26" t="s">
        <v>46</v>
      </c>
      <c r="E46" s="23"/>
      <c r="F46" s="23"/>
      <c r="G46" s="28"/>
    </row>
    <row r="47" spans="2:7" s="15" customFormat="1" ht="16.5" customHeight="1" hidden="1">
      <c r="B47" s="26" t="s">
        <v>44</v>
      </c>
      <c r="C47" s="26" t="s">
        <v>101</v>
      </c>
      <c r="D47" s="26" t="s">
        <v>88</v>
      </c>
      <c r="E47" s="23"/>
      <c r="F47" s="23"/>
      <c r="G47" s="28"/>
    </row>
    <row r="48" spans="2:7" s="15" customFormat="1" ht="16.5" customHeight="1" hidden="1">
      <c r="B48" s="26" t="s">
        <v>44</v>
      </c>
      <c r="C48" s="26" t="s">
        <v>102</v>
      </c>
      <c r="D48" s="26" t="s">
        <v>46</v>
      </c>
      <c r="E48" s="23"/>
      <c r="F48" s="23"/>
      <c r="G48" s="28"/>
    </row>
    <row r="49" spans="2:11" s="15" customFormat="1" ht="16.5" customHeight="1" hidden="1">
      <c r="B49" s="26" t="s">
        <v>44</v>
      </c>
      <c r="C49" s="26" t="s">
        <v>103</v>
      </c>
      <c r="D49" s="26" t="s">
        <v>88</v>
      </c>
      <c r="E49" s="23"/>
      <c r="F49" s="23"/>
      <c r="G49" s="28"/>
      <c r="K49" s="15" t="s">
        <v>104</v>
      </c>
    </row>
    <row r="50" spans="2:7" s="15" customFormat="1" ht="16.5" customHeight="1" hidden="1">
      <c r="B50" s="22" t="s">
        <v>44</v>
      </c>
      <c r="C50" s="22" t="s">
        <v>105</v>
      </c>
      <c r="D50" s="22" t="s">
        <v>46</v>
      </c>
      <c r="E50" s="24"/>
      <c r="F50" s="23"/>
      <c r="G50" s="23"/>
    </row>
    <row r="51" spans="2:7" s="15" customFormat="1" ht="16.5" customHeight="1" hidden="1">
      <c r="B51" s="22" t="s">
        <v>44</v>
      </c>
      <c r="C51" s="22" t="s">
        <v>105</v>
      </c>
      <c r="D51" s="22" t="s">
        <v>88</v>
      </c>
      <c r="E51" s="24"/>
      <c r="F51" s="23"/>
      <c r="G51" s="23"/>
    </row>
    <row r="52" spans="2:7" s="15" customFormat="1" ht="16.5" customHeight="1">
      <c r="B52" s="26" t="s">
        <v>44</v>
      </c>
      <c r="C52" s="26" t="s">
        <v>45</v>
      </c>
      <c r="D52" s="26" t="s">
        <v>46</v>
      </c>
      <c r="E52" s="28">
        <v>-20000</v>
      </c>
      <c r="F52" s="23"/>
      <c r="G52" s="23"/>
    </row>
    <row r="53" spans="2:7" s="15" customFormat="1" ht="16.5" customHeight="1" hidden="1">
      <c r="B53" s="22" t="s">
        <v>44</v>
      </c>
      <c r="C53" s="22" t="s">
        <v>106</v>
      </c>
      <c r="D53" s="22" t="s">
        <v>46</v>
      </c>
      <c r="E53" s="24"/>
      <c r="F53" s="23"/>
      <c r="G53" s="23"/>
    </row>
    <row r="54" spans="2:7" s="15" customFormat="1" ht="16.5" customHeight="1" hidden="1">
      <c r="B54" s="22" t="s">
        <v>44</v>
      </c>
      <c r="C54" s="22" t="s">
        <v>107</v>
      </c>
      <c r="D54" s="22" t="s">
        <v>46</v>
      </c>
      <c r="E54" s="24"/>
      <c r="F54" s="23"/>
      <c r="G54" s="23"/>
    </row>
    <row r="55" spans="2:7" s="15" customFormat="1" ht="16.5" customHeight="1" hidden="1">
      <c r="B55" s="22" t="s">
        <v>108</v>
      </c>
      <c r="C55" s="22" t="s">
        <v>109</v>
      </c>
      <c r="D55" s="22" t="s">
        <v>82</v>
      </c>
      <c r="E55" s="24"/>
      <c r="F55" s="23"/>
      <c r="G55" s="23"/>
    </row>
    <row r="56" spans="2:7" s="15" customFormat="1" ht="16.5" customHeight="1" hidden="1">
      <c r="B56" s="26" t="s">
        <v>72</v>
      </c>
      <c r="C56" s="26" t="s">
        <v>110</v>
      </c>
      <c r="D56" s="26" t="s">
        <v>81</v>
      </c>
      <c r="E56" s="23"/>
      <c r="F56" s="23"/>
      <c r="G56" s="28"/>
    </row>
    <row r="57" spans="2:7" s="15" customFormat="1" ht="16.5" customHeight="1" hidden="1">
      <c r="B57" s="26" t="s">
        <v>72</v>
      </c>
      <c r="C57" s="26" t="s">
        <v>110</v>
      </c>
      <c r="D57" s="26" t="s">
        <v>81</v>
      </c>
      <c r="E57" s="23"/>
      <c r="F57" s="23"/>
      <c r="G57" s="28"/>
    </row>
    <row r="58" spans="2:7" s="15" customFormat="1" ht="16.5" customHeight="1" hidden="1">
      <c r="B58" s="26" t="s">
        <v>72</v>
      </c>
      <c r="C58" s="26" t="s">
        <v>110</v>
      </c>
      <c r="D58" s="26" t="s">
        <v>82</v>
      </c>
      <c r="E58" s="23"/>
      <c r="F58" s="23"/>
      <c r="G58" s="28"/>
    </row>
    <row r="59" spans="2:7" s="15" customFormat="1" ht="16.5" customHeight="1" hidden="1">
      <c r="B59" s="26" t="s">
        <v>72</v>
      </c>
      <c r="C59" s="26" t="s">
        <v>110</v>
      </c>
      <c r="D59" s="26" t="s">
        <v>83</v>
      </c>
      <c r="E59" s="23"/>
      <c r="F59" s="23"/>
      <c r="G59" s="28"/>
    </row>
    <row r="60" spans="2:7" s="15" customFormat="1" ht="16.5" customHeight="1" hidden="1">
      <c r="B60" s="26" t="s">
        <v>111</v>
      </c>
      <c r="C60" s="26" t="s">
        <v>112</v>
      </c>
      <c r="D60" s="26" t="s">
        <v>82</v>
      </c>
      <c r="E60" s="23"/>
      <c r="F60" s="23"/>
      <c r="G60" s="28"/>
    </row>
    <row r="61" spans="2:7" s="15" customFormat="1" ht="16.5" customHeight="1">
      <c r="B61" s="52" t="s">
        <v>76</v>
      </c>
      <c r="C61" s="62"/>
      <c r="D61" s="63"/>
      <c r="E61" s="25">
        <f>SUM(E23:E60)</f>
        <v>-20000</v>
      </c>
      <c r="F61" s="25">
        <f>SUM(F23:F60)</f>
        <v>0</v>
      </c>
      <c r="G61" s="25">
        <f>SUM(G23:G60)</f>
        <v>0</v>
      </c>
    </row>
    <row r="62" spans="2:7" s="15" customFormat="1" ht="16.5" customHeight="1">
      <c r="B62" s="47"/>
      <c r="C62" s="48"/>
      <c r="D62" s="48"/>
      <c r="E62" s="48"/>
      <c r="F62" s="48"/>
      <c r="G62" s="49"/>
    </row>
    <row r="63" spans="2:7" s="15" customFormat="1" ht="16.5" customHeight="1">
      <c r="B63" s="47" t="s">
        <v>113</v>
      </c>
      <c r="C63" s="48"/>
      <c r="D63" s="48"/>
      <c r="E63" s="49"/>
      <c r="F63" s="50">
        <f>E61+E21</f>
        <v>-20000</v>
      </c>
      <c r="G63" s="51"/>
    </row>
    <row r="64" spans="2:7" s="15" customFormat="1" ht="16.5" customHeight="1">
      <c r="B64" s="47" t="s">
        <v>114</v>
      </c>
      <c r="C64" s="48"/>
      <c r="D64" s="48"/>
      <c r="E64" s="49"/>
      <c r="F64" s="50">
        <f>F61+F21</f>
        <v>0</v>
      </c>
      <c r="G64" s="51"/>
    </row>
    <row r="65" spans="2:7" s="15" customFormat="1" ht="16.5" customHeight="1">
      <c r="B65" s="47" t="s">
        <v>115</v>
      </c>
      <c r="C65" s="48"/>
      <c r="D65" s="48"/>
      <c r="E65" s="49"/>
      <c r="F65" s="50">
        <f>G61+G21</f>
        <v>20000</v>
      </c>
      <c r="G65" s="51"/>
    </row>
    <row r="66" spans="2:7" s="15" customFormat="1" ht="16.5" customHeight="1">
      <c r="B66" s="52" t="s">
        <v>49</v>
      </c>
      <c r="C66" s="53"/>
      <c r="D66" s="53"/>
      <c r="E66" s="54"/>
      <c r="F66" s="55">
        <f>F63+F64+F65</f>
        <v>0</v>
      </c>
      <c r="G66" s="56"/>
    </row>
  </sheetData>
  <sheetProtection/>
  <mergeCells count="18">
    <mergeCell ref="B5:G5"/>
    <mergeCell ref="B7:B8"/>
    <mergeCell ref="C7:C8"/>
    <mergeCell ref="D7:D8"/>
    <mergeCell ref="E7:G7"/>
    <mergeCell ref="B9:G9"/>
    <mergeCell ref="B21:D21"/>
    <mergeCell ref="B22:G22"/>
    <mergeCell ref="B61:D61"/>
    <mergeCell ref="B62:G62"/>
    <mergeCell ref="B63:E63"/>
    <mergeCell ref="F63:G63"/>
    <mergeCell ref="B64:E64"/>
    <mergeCell ref="F64:G64"/>
    <mergeCell ref="B65:E65"/>
    <mergeCell ref="F65:G65"/>
    <mergeCell ref="B66:E66"/>
    <mergeCell ref="F66:G6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WIP</cp:lastModifiedBy>
  <cp:lastPrinted>2018-01-15T12:48:53Z</cp:lastPrinted>
  <dcterms:created xsi:type="dcterms:W3CDTF">2018-01-10T10:32:48Z</dcterms:created>
  <dcterms:modified xsi:type="dcterms:W3CDTF">2018-01-15T12:48:56Z</dcterms:modified>
  <cp:category/>
  <cp:version/>
  <cp:contentType/>
  <cp:contentStatus/>
</cp:coreProperties>
</file>