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6915" activeTab="4"/>
  </bookViews>
  <sheets>
    <sheet name="tabela 1" sheetId="1" r:id="rId1"/>
    <sheet name="tabela 2" sheetId="2" r:id="rId2"/>
    <sheet name="tabela 3" sheetId="3" r:id="rId3"/>
    <sheet name="tabela 4" sheetId="4" r:id="rId4"/>
    <sheet name="załącznik" sheetId="5" r:id="rId5"/>
  </sheets>
  <definedNames>
    <definedName name="_xlnm.Print_Area" localSheetId="0">'tabela 1'!$A$1:$H$27</definedName>
    <definedName name="_xlnm.Print_Area" localSheetId="1">'tabela 2'!$A$1:$S$179</definedName>
    <definedName name="_xlnm.Print_Area" localSheetId="2">'tabela 3'!$A$1:$G$15</definedName>
    <definedName name="_xlnm.Print_Area" localSheetId="3">'tabela 4'!$A$1:$G$23</definedName>
    <definedName name="_xlnm.Print_Titles" localSheetId="0">'tabela 1'!$6:$6</definedName>
    <definedName name="_xlnm.Print_Titles" localSheetId="1">'tabela 2'!$6:$11</definedName>
    <definedName name="_xlnm.Print_Titles" localSheetId="2">'tabela 3'!$6:$6</definedName>
    <definedName name="_xlnm.Print_Titles" localSheetId="3">'tabela 4'!$6:$6</definedName>
  </definedNames>
  <calcPr fullCalcOnLoad="1"/>
</workbook>
</file>

<file path=xl/sharedStrings.xml><?xml version="1.0" encoding="utf-8"?>
<sst xmlns="http://schemas.openxmlformats.org/spreadsheetml/2006/main" count="642" uniqueCount="211">
  <si>
    <t>Dział</t>
  </si>
  <si>
    <t>Rozdział</t>
  </si>
  <si>
    <t>§</t>
  </si>
  <si>
    <t>Nazwa</t>
  </si>
  <si>
    <t>Plan przed zmianą</t>
  </si>
  <si>
    <t>Zmniejszenie</t>
  </si>
  <si>
    <t>Zwiększenie</t>
  </si>
  <si>
    <t>bieżące</t>
  </si>
  <si>
    <t>0,00</t>
  </si>
  <si>
    <t>majątkowe</t>
  </si>
  <si>
    <t>Ogółem:</t>
  </si>
  <si>
    <t>Plan</t>
  </si>
  <si>
    <t>Z tego</t>
  </si>
  <si>
    <t>Wydatki 
bieżące</t>
  </si>
  <si>
    <t>z tego:</t>
  </si>
  <si>
    <t>Wydatki 
majątkowe</t>
  </si>
  <si>
    <t>inwestycje i zakupy inwestycyjne</t>
  </si>
  <si>
    <t>w tym:</t>
  </si>
  <si>
    <t>dotacje na zadania bieżące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</si>
  <si>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</si>
  <si>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</si>
  <si>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</si>
  <si>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wynagrodzenia i składki od nich naliczane</t>
  </si>
  <si>
    <t>przed zmianą</t>
  </si>
  <si>
    <t>zmniejszenie</t>
  </si>
  <si>
    <t>zwiększenie</t>
  </si>
  <si>
    <t>po zmianach</t>
  </si>
  <si>
    <t>Zakup usług pozostałych</t>
  </si>
  <si>
    <t>Zakup materiałów i wyposażenia</t>
  </si>
  <si>
    <t>Wydatki razem:</t>
  </si>
  <si>
    <t>Zarządu Powiatu Tarnogórskiego</t>
  </si>
  <si>
    <t>Paragraf</t>
  </si>
  <si>
    <t>Treść</t>
  </si>
  <si>
    <t>Przed zmianą</t>
  </si>
  <si>
    <t>Zmiana</t>
  </si>
  <si>
    <t>Po zmianie</t>
  </si>
  <si>
    <t>Razem:</t>
  </si>
  <si>
    <t>Dochody  budżetu Powiatu Tarnogórskiego na 2016 rok</t>
  </si>
  <si>
    <t>Wydatki budżetu Powiatu Tarnogórskiego na 2016 rok</t>
  </si>
  <si>
    <t>Wydatki budżetu Powiatu Tarnogórskiego na 2016 rok na realizację zadań z zakresu administracji rządowej i innych zadań zleconych odrębnymi ustawami</t>
  </si>
  <si>
    <t>Oświata i wychowanie</t>
  </si>
  <si>
    <t>801</t>
  </si>
  <si>
    <t>80130</t>
  </si>
  <si>
    <t>80120</t>
  </si>
  <si>
    <t>2110</t>
  </si>
  <si>
    <t>Dotacje celowe otrzymane z budżetu państwa na zadania bieżące z zakresu administracji rządowej oraz inne zadania zlecone ustawami realizowane przez powiat</t>
  </si>
  <si>
    <t>Gospodarka mieszkaniowa</t>
  </si>
  <si>
    <t>Gospodarka gruntami i nieruchomościami</t>
  </si>
  <si>
    <t>Licea ogólnokształcące</t>
  </si>
  <si>
    <t>Dochody budżetu Powiatu Tarnogórskiego na 2016 rok na realizację zadań z zakresu administracji rządowej i innych zadań zleconych odrębnymi ustawami</t>
  </si>
  <si>
    <t>700</t>
  </si>
  <si>
    <t>70005</t>
  </si>
  <si>
    <t>4210</t>
  </si>
  <si>
    <t>1 769 424,00</t>
  </si>
  <si>
    <t>Zakup usług remontowych</t>
  </si>
  <si>
    <t xml:space="preserve">w tym z tytułu dotacji i środków na finansowanie wydatków na realizację zadań finansowanych z udziałem środków, o których mowa w art. 5 ust. 1 pkt 2 i 3 </t>
  </si>
  <si>
    <t>3 536 595,00</t>
  </si>
  <si>
    <t>1 636 614,00</t>
  </si>
  <si>
    <t>1 576 114,00</t>
  </si>
  <si>
    <t>1 483 552,00</t>
  </si>
  <si>
    <t>137 077 816,52</t>
  </si>
  <si>
    <t>2 423 204,00</t>
  </si>
  <si>
    <t>5 794 429,00</t>
  </si>
  <si>
    <t>142 872 245,52</t>
  </si>
  <si>
    <t>4 192 628,00</t>
  </si>
  <si>
    <t xml:space="preserve">Plan po zmianach </t>
  </si>
  <si>
    <t>Kary i odszkodowania wypłacane na rzecz osób fizycznych</t>
  </si>
  <si>
    <t>Administracja publiczna</t>
  </si>
  <si>
    <t>16 508 943,52</t>
  </si>
  <si>
    <t>4590</t>
  </si>
  <si>
    <t>66 941,00</t>
  </si>
  <si>
    <t>na programy finansowane z udziałem środków, o których mowa w art. 5 ust. 1 pkt 2 i 3</t>
  </si>
  <si>
    <t>wydatki związane z realizacją ich statutowych zadań</t>
  </si>
  <si>
    <t>Wydatki na dotacje udzielane z budżetu Powiatu Tarnogórskiego w 2016 roku</t>
  </si>
  <si>
    <t>Kwota dotacji (w zł)</t>
  </si>
  <si>
    <t>podmiotowa</t>
  </si>
  <si>
    <t>przedmiotowa</t>
  </si>
  <si>
    <t>celowa</t>
  </si>
  <si>
    <t>Jednostki sektora finansów publicznych</t>
  </si>
  <si>
    <t>600</t>
  </si>
  <si>
    <t>60014</t>
  </si>
  <si>
    <t>6610</t>
  </si>
  <si>
    <t>754</t>
  </si>
  <si>
    <t>75414</t>
  </si>
  <si>
    <t>2310</t>
  </si>
  <si>
    <t>852</t>
  </si>
  <si>
    <t>85201</t>
  </si>
  <si>
    <t>2320</t>
  </si>
  <si>
    <t>85204</t>
  </si>
  <si>
    <t>853</t>
  </si>
  <si>
    <t>85311</t>
  </si>
  <si>
    <t>854</t>
  </si>
  <si>
    <t>85495</t>
  </si>
  <si>
    <t>921</t>
  </si>
  <si>
    <t>92113</t>
  </si>
  <si>
    <t>2480</t>
  </si>
  <si>
    <t>92116</t>
  </si>
  <si>
    <t>Razem</t>
  </si>
  <si>
    <t>Jednostki spoza sektora finansów publicznych</t>
  </si>
  <si>
    <t>75415</t>
  </si>
  <si>
    <t>755</t>
  </si>
  <si>
    <t>75515</t>
  </si>
  <si>
    <t>2810</t>
  </si>
  <si>
    <t>2820</t>
  </si>
  <si>
    <t>2830</t>
  </si>
  <si>
    <t>80102</t>
  </si>
  <si>
    <t>2540</t>
  </si>
  <si>
    <t>2590</t>
  </si>
  <si>
    <t>80134</t>
  </si>
  <si>
    <t>80150</t>
  </si>
  <si>
    <t>851</t>
  </si>
  <si>
    <t>85156</t>
  </si>
  <si>
    <t>80195</t>
  </si>
  <si>
    <t>85295</t>
  </si>
  <si>
    <t>85195</t>
  </si>
  <si>
    <t>85202</t>
  </si>
  <si>
    <t>85203</t>
  </si>
  <si>
    <t>2580</t>
  </si>
  <si>
    <t>85403</t>
  </si>
  <si>
    <t>85404</t>
  </si>
  <si>
    <t>85406</t>
  </si>
  <si>
    <t>85410</t>
  </si>
  <si>
    <t>85419</t>
  </si>
  <si>
    <t>85420</t>
  </si>
  <si>
    <t>85421</t>
  </si>
  <si>
    <t>900</t>
  </si>
  <si>
    <t>90095</t>
  </si>
  <si>
    <t>92195</t>
  </si>
  <si>
    <t>926</t>
  </si>
  <si>
    <t>92695</t>
  </si>
  <si>
    <t>Łączna kwota dotacji podmiotowej</t>
  </si>
  <si>
    <t>Łączna kwota dotacji przedmiotowej</t>
  </si>
  <si>
    <t>Łączna kwota dotacji celowej</t>
  </si>
  <si>
    <t>12 900,00</t>
  </si>
  <si>
    <t>3 549 495,00</t>
  </si>
  <si>
    <t>1 649 514,00</t>
  </si>
  <si>
    <t>32 613,57</t>
  </si>
  <si>
    <t>1 608 727,57</t>
  </si>
  <si>
    <t>Szkoły podstawowe specjalne</t>
  </si>
  <si>
    <t>419 877,00</t>
  </si>
  <si>
    <t>13 839,18</t>
  </si>
  <si>
    <t>433 716,18</t>
  </si>
  <si>
    <t>417 527,00</t>
  </si>
  <si>
    <t>80111</t>
  </si>
  <si>
    <t>Gimnazja specjalne</t>
  </si>
  <si>
    <t>30 088,00</t>
  </si>
  <si>
    <t>18 774,39</t>
  </si>
  <si>
    <t>48 862,39</t>
  </si>
  <si>
    <t>20 088,00</t>
  </si>
  <si>
    <t>bieżące razem:</t>
  </si>
  <si>
    <t>45 513,57</t>
  </si>
  <si>
    <t>137 123 330,09</t>
  </si>
  <si>
    <t>majątkowe razem:</t>
  </si>
  <si>
    <t>142 917 759,09</t>
  </si>
  <si>
    <t>zakup i objęcie akcji i udziałów oraz wniesienie wkładów do spółek prawa handlowego.</t>
  </si>
  <si>
    <t>wydatki 
jednostek
budżetowych,</t>
  </si>
  <si>
    <t>Zakup energii</t>
  </si>
  <si>
    <t>Różne opłaty i składki</t>
  </si>
  <si>
    <t>Pozostałe odsetki</t>
  </si>
  <si>
    <t>Starostwa powiatowe</t>
  </si>
  <si>
    <t>Bezpieczeństwo publiczne i ochrona przeciwpożarowa</t>
  </si>
  <si>
    <t>Komendy powiatowe Państwowej Straży Pożarnej</t>
  </si>
  <si>
    <t>Uposażenia i świadczenia pieniężne wypłacane przez okres roku żołnierzom i funkcjonariuszom zwolnionym ze służby</t>
  </si>
  <si>
    <t>Równoważniki pieniężne i ekwiwalenty dla żołnierzy i funkcjonariuszy oraz pozostałe nleżności</t>
  </si>
  <si>
    <t>Zakup leków, wyrobów medycznych i produktów biobójczych</t>
  </si>
  <si>
    <t>Podróże służbowe krajowe</t>
  </si>
  <si>
    <t>Dotacja podmiotowa z budżetu dla publicznej jednostki systemu oświaty prowadzonej przez osobę prawną inną niż jednostka samorządu terytorialnego lub przez osobę fizyczną</t>
  </si>
  <si>
    <t>Dotacja podmiotowa z budżetu dla niepublicznej jednostki systemu oświaty</t>
  </si>
  <si>
    <t>Szkoły zawodowe specjalne</t>
  </si>
  <si>
    <t>Pomoc społeczna</t>
  </si>
  <si>
    <t>Domy pomocy społecznej</t>
  </si>
  <si>
    <t>Zakup usług zdrowotnych</t>
  </si>
  <si>
    <t>Składki na Fundusz Emerytur Pomostowych</t>
  </si>
  <si>
    <t>Edukacyjna opieka wychowawcza</t>
  </si>
  <si>
    <t>Wczesne wspomaganie rozwoju dziecka</t>
  </si>
  <si>
    <t>Ośrodki rewalidacyjno-wychowawcze</t>
  </si>
  <si>
    <t>Młodzieżowe ośrodki wychowawcze</t>
  </si>
  <si>
    <t>świadczenia na rzecz osób fizycznych</t>
  </si>
  <si>
    <t>16 554 457,09</t>
  </si>
  <si>
    <t>79 841,00</t>
  </si>
  <si>
    <t>9 108 791,00</t>
  </si>
  <si>
    <t>75411</t>
  </si>
  <si>
    <t>9 101 791,00</t>
  </si>
  <si>
    <t>4080</t>
  </si>
  <si>
    <t>180 762,00</t>
  </si>
  <si>
    <t>- 83 634,00</t>
  </si>
  <si>
    <t>97 128,00</t>
  </si>
  <si>
    <t>4180</t>
  </si>
  <si>
    <t>749 813,00</t>
  </si>
  <si>
    <t>- 25 000,00</t>
  </si>
  <si>
    <t>724 813,00</t>
  </si>
  <si>
    <t>217 837,00</t>
  </si>
  <si>
    <t>87 634,00</t>
  </si>
  <si>
    <t>305 471,00</t>
  </si>
  <si>
    <t>4230</t>
  </si>
  <si>
    <t>2 000,00</t>
  </si>
  <si>
    <t>1 000,00</t>
  </si>
  <si>
    <t>3 000,00</t>
  </si>
  <si>
    <t>4300</t>
  </si>
  <si>
    <t>73 000,00</t>
  </si>
  <si>
    <t>10 000,00</t>
  </si>
  <si>
    <t>83 000,00</t>
  </si>
  <si>
    <t>4410</t>
  </si>
  <si>
    <t>26 897,00</t>
  </si>
  <si>
    <t>36 897,00</t>
  </si>
  <si>
    <t>Tabela nr 1 do uchwały nr 153/603/2016</t>
  </si>
  <si>
    <t>z dnia 8 sierpnia 2016 roku</t>
  </si>
  <si>
    <t>Tabela nr 2 do uchwały nr 153/603/2016</t>
  </si>
  <si>
    <t>Tabela nr 3 do uchwały nr 153/603/2016</t>
  </si>
  <si>
    <t xml:space="preserve">Tabela nr 4 do uchwały nr 153/603/2016 </t>
  </si>
  <si>
    <t>Załącznik do uchwały nr 153/603/2016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</si>
</sst>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6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53" fillId="32" borderId="0" applyNumberFormat="0" applyBorder="0" applyAlignment="0" applyProtection="0"/>
  </cellStyleXfs>
  <cellXfs count="109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54" fillId="33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6" fillId="33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4" fillId="33" borderId="0" xfId="0" applyNumberFormat="1" applyFont="1" applyFill="1" applyBorder="1" applyAlignment="1" applyProtection="1">
      <alignment horizontal="left"/>
      <protection locked="0"/>
    </xf>
    <xf numFmtId="0" fontId="55" fillId="33" borderId="0" xfId="0" applyNumberFormat="1" applyFont="1" applyFill="1" applyBorder="1" applyAlignment="1" applyProtection="1">
      <alignment horizontal="left"/>
      <protection locked="0"/>
    </xf>
    <xf numFmtId="0" fontId="4" fillId="33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2" fontId="10" fillId="0" borderId="0" xfId="0" applyNumberFormat="1" applyFont="1" applyFill="1" applyBorder="1" applyAlignment="1" applyProtection="1">
      <alignment horizontal="left"/>
      <protection locked="0"/>
    </xf>
    <xf numFmtId="1" fontId="10" fillId="34" borderId="0" xfId="0" applyNumberFormat="1" applyFont="1" applyFill="1" applyAlignment="1" applyProtection="1">
      <alignment horizontal="center" vertical="center" wrapText="1" shrinkToFit="1"/>
      <protection locked="0"/>
    </xf>
    <xf numFmtId="0" fontId="5" fillId="33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49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NumberFormat="1" applyFont="1" applyFill="1" applyBorder="1" applyAlignment="1" applyProtection="1">
      <alignment horizontal="left" vertical="center"/>
      <protection locked="0"/>
    </xf>
    <xf numFmtId="49" fontId="4" fillId="35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33" borderId="10" xfId="0" applyNumberFormat="1" applyFont="1" applyFill="1" applyBorder="1" applyAlignment="1" applyProtection="1">
      <alignment horizontal="right"/>
      <protection locked="0"/>
    </xf>
    <xf numFmtId="4" fontId="4" fillId="35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4" fillId="33" borderId="10" xfId="0" applyNumberFormat="1" applyFont="1" applyFill="1" applyBorder="1" applyAlignment="1" applyProtection="1">
      <alignment horizontal="center"/>
      <protection locked="0"/>
    </xf>
    <xf numFmtId="4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7" fillId="33" borderId="0" xfId="0" applyNumberFormat="1" applyFont="1" applyFill="1" applyBorder="1" applyAlignment="1" applyProtection="1">
      <alignment horizontal="left"/>
      <protection locked="0"/>
    </xf>
    <xf numFmtId="49" fontId="0" fillId="36" borderId="11" xfId="0" applyNumberFormat="1" applyFill="1" applyBorder="1" applyAlignment="1" applyProtection="1">
      <alignment horizontal="center" vertical="center" wrapText="1"/>
      <protection locked="0"/>
    </xf>
    <xf numFmtId="49" fontId="0" fillId="36" borderId="12" xfId="0" applyNumberFormat="1" applyFill="1" applyBorder="1" applyAlignment="1" applyProtection="1">
      <alignment horizontal="center" vertical="center" wrapText="1"/>
      <protection locked="0"/>
    </xf>
    <xf numFmtId="49" fontId="14" fillId="36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36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36" borderId="12" xfId="0" applyNumberFormat="1" applyFont="1" applyFill="1" applyBorder="1" applyAlignment="1" applyProtection="1">
      <alignment horizontal="center" vertical="center" wrapText="1"/>
      <protection locked="0"/>
    </xf>
    <xf numFmtId="49" fontId="14" fillId="36" borderId="12" xfId="0" applyNumberFormat="1" applyFont="1" applyFill="1" applyBorder="1" applyAlignment="1" applyProtection="1">
      <alignment horizontal="left" vertical="center" wrapText="1"/>
      <protection locked="0"/>
    </xf>
    <xf numFmtId="49" fontId="14" fillId="36" borderId="11" xfId="0" applyNumberFormat="1" applyFont="1" applyFill="1" applyBorder="1" applyAlignment="1" applyProtection="1">
      <alignment horizontal="right" vertical="center" wrapText="1"/>
      <protection locked="0"/>
    </xf>
    <xf numFmtId="49" fontId="14" fillId="36" borderId="12" xfId="0" applyNumberFormat="1" applyFont="1" applyFill="1" applyBorder="1" applyAlignment="1" applyProtection="1">
      <alignment horizontal="center" vertical="center" wrapText="1"/>
      <protection locked="0"/>
    </xf>
    <xf numFmtId="49" fontId="13" fillId="34" borderId="11" xfId="0" applyNumberFormat="1" applyFont="1" applyFill="1" applyBorder="1" applyAlignment="1" applyProtection="1">
      <alignment horizontal="right" vertical="center" wrapText="1"/>
      <protection locked="0"/>
    </xf>
    <xf numFmtId="49" fontId="14" fillId="34" borderId="12" xfId="0" applyNumberFormat="1" applyFont="1" applyFill="1" applyBorder="1" applyAlignment="1" applyProtection="1">
      <alignment horizontal="left" vertical="center" wrapText="1"/>
      <protection locked="0"/>
    </xf>
    <xf numFmtId="49" fontId="14" fillId="34" borderId="11" xfId="0" applyNumberFormat="1" applyFont="1" applyFill="1" applyBorder="1" applyAlignment="1" applyProtection="1">
      <alignment horizontal="right" vertical="center" wrapText="1"/>
      <protection locked="0"/>
    </xf>
    <xf numFmtId="49" fontId="15" fillId="34" borderId="12" xfId="0" applyNumberFormat="1" applyFont="1" applyFill="1" applyBorder="1" applyAlignment="1" applyProtection="1">
      <alignment horizontal="left" vertical="center" wrapText="1"/>
      <protection locked="0"/>
    </xf>
    <xf numFmtId="49" fontId="15" fillId="34" borderId="11" xfId="0" applyNumberFormat="1" applyFont="1" applyFill="1" applyBorder="1" applyAlignment="1" applyProtection="1">
      <alignment horizontal="right" vertical="center" wrapText="1"/>
      <protection locked="0"/>
    </xf>
    <xf numFmtId="4" fontId="0" fillId="36" borderId="11" xfId="0" applyNumberFormat="1" applyFont="1" applyFill="1" applyBorder="1" applyAlignment="1" applyProtection="1">
      <alignment horizontal="right" vertical="center" wrapText="1" shrinkToFit="1"/>
      <protection locked="0"/>
    </xf>
    <xf numFmtId="4" fontId="0" fillId="36" borderId="13" xfId="0" applyNumberFormat="1" applyFont="1" applyFill="1" applyBorder="1" applyAlignment="1" applyProtection="1">
      <alignment horizontal="right" vertical="center" wrapText="1" shrinkToFit="1"/>
      <protection locked="0"/>
    </xf>
    <xf numFmtId="4" fontId="0" fillId="34" borderId="13" xfId="0" applyNumberFormat="1" applyFont="1" applyFill="1" applyBorder="1" applyAlignment="1" applyProtection="1">
      <alignment horizontal="right" vertical="center" wrapText="1" shrinkToFit="1"/>
      <protection locked="0"/>
    </xf>
    <xf numFmtId="4" fontId="0" fillId="34" borderId="11" xfId="0" applyNumberFormat="1" applyFont="1" applyFill="1" applyBorder="1" applyAlignment="1" applyProtection="1">
      <alignment horizontal="right" vertical="center" wrapText="1" shrinkToFit="1"/>
      <protection locked="0"/>
    </xf>
    <xf numFmtId="4" fontId="13" fillId="34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14" fillId="36" borderId="11" xfId="0" applyFont="1" applyFill="1" applyBorder="1" applyAlignment="1" applyProtection="1">
      <alignment horizontal="center" vertical="center" wrapText="1" shrinkToFit="1"/>
      <protection locked="0"/>
    </xf>
    <xf numFmtId="0" fontId="14" fillId="36" borderId="11" xfId="0" applyFont="1" applyFill="1" applyBorder="1" applyAlignment="1" applyProtection="1">
      <alignment horizontal="left" vertical="center" wrapText="1" shrinkToFit="1"/>
      <protection locked="0"/>
    </xf>
    <xf numFmtId="0" fontId="14" fillId="36" borderId="13" xfId="0" applyFont="1" applyFill="1" applyBorder="1" applyAlignment="1" applyProtection="1">
      <alignment horizontal="left" vertical="center" wrapText="1" shrinkToFit="1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16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17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5" xfId="0" applyNumberFormat="1" applyFont="1" applyFill="1" applyBorder="1" applyAlignment="1" applyProtection="1">
      <alignment horizontal="right" vertical="center" wrapText="1"/>
      <protection locked="0"/>
    </xf>
    <xf numFmtId="49" fontId="13" fillId="34" borderId="12" xfId="0" applyNumberFormat="1" applyFont="1" applyFill="1" applyBorder="1" applyAlignment="1" applyProtection="1">
      <alignment horizontal="right" vertical="center" wrapText="1"/>
      <protection locked="0"/>
    </xf>
    <xf numFmtId="49" fontId="2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15" fillId="34" borderId="11" xfId="0" applyFont="1" applyFill="1" applyBorder="1" applyAlignment="1" applyProtection="1">
      <alignment horizontal="center" vertical="center" wrapText="1" shrinkToFit="1"/>
      <protection locked="0"/>
    </xf>
    <xf numFmtId="0" fontId="14" fillId="36" borderId="13" xfId="0" applyFont="1" applyFill="1" applyBorder="1" applyAlignment="1" applyProtection="1">
      <alignment horizontal="center" vertical="center" wrapText="1" shrinkToFit="1"/>
      <protection locked="0"/>
    </xf>
    <xf numFmtId="0" fontId="14" fillId="36" borderId="13" xfId="0" applyFont="1" applyFill="1" applyBorder="1" applyAlignment="1" applyProtection="1">
      <alignment horizontal="left" vertical="center" wrapText="1" shrinkToFit="1"/>
      <protection locked="0"/>
    </xf>
    <xf numFmtId="0" fontId="14" fillId="34" borderId="13" xfId="0" applyFont="1" applyFill="1" applyBorder="1" applyAlignment="1" applyProtection="1">
      <alignment horizontal="center" vertical="center" wrapText="1" shrinkToFit="1"/>
      <protection locked="0"/>
    </xf>
    <xf numFmtId="0" fontId="14" fillId="34" borderId="16" xfId="0" applyFont="1" applyFill="1" applyBorder="1" applyAlignment="1" applyProtection="1">
      <alignment horizontal="left" vertical="center" wrapText="1" shrinkToFit="1"/>
      <protection locked="0"/>
    </xf>
    <xf numFmtId="0" fontId="14" fillId="34" borderId="17" xfId="0" applyFont="1" applyFill="1" applyBorder="1" applyAlignment="1" applyProtection="1">
      <alignment horizontal="left" vertical="center" wrapText="1" shrinkToFit="1"/>
      <protection locked="0"/>
    </xf>
    <xf numFmtId="0" fontId="14" fillId="34" borderId="18" xfId="0" applyFont="1" applyFill="1" applyBorder="1" applyAlignment="1" applyProtection="1">
      <alignment horizontal="left" vertical="center" wrapText="1" shrinkToFit="1"/>
      <protection locked="0"/>
    </xf>
    <xf numFmtId="0" fontId="14" fillId="34" borderId="19" xfId="0" applyFont="1" applyFill="1" applyBorder="1" applyAlignment="1" applyProtection="1">
      <alignment horizontal="left" vertical="center" wrapText="1" shrinkToFit="1"/>
      <protection locked="0"/>
    </xf>
    <xf numFmtId="0" fontId="14" fillId="36" borderId="11" xfId="0" applyFont="1" applyFill="1" applyBorder="1" applyAlignment="1" applyProtection="1">
      <alignment horizontal="center" vertical="center" wrapText="1" shrinkToFit="1"/>
      <protection locked="0"/>
    </xf>
    <xf numFmtId="0" fontId="14" fillId="36" borderId="11" xfId="0" applyFont="1" applyFill="1" applyBorder="1" applyAlignment="1" applyProtection="1">
      <alignment horizontal="left" vertical="center" wrapText="1" shrinkToFit="1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10" fillId="34" borderId="0" xfId="0" applyNumberFormat="1" applyFont="1" applyFill="1" applyAlignment="1" applyProtection="1">
      <alignment horizontal="center" vertical="center" wrapText="1" shrinkToFit="1"/>
      <protection locked="0"/>
    </xf>
    <xf numFmtId="0" fontId="11" fillId="34" borderId="0" xfId="0" applyFont="1" applyFill="1" applyAlignment="1" applyProtection="1">
      <alignment horizontal="left" vertical="center" wrapText="1" shrinkToFit="1"/>
      <protection locked="0"/>
    </xf>
    <xf numFmtId="0" fontId="5" fillId="0" borderId="0" xfId="0" applyNumberFormat="1" applyFont="1" applyFill="1" applyBorder="1" applyAlignment="1" applyProtection="1">
      <alignment horizontal="center" wrapText="1"/>
      <protection locked="0"/>
    </xf>
    <xf numFmtId="49" fontId="4" fillId="35" borderId="0" xfId="0" applyNumberFormat="1" applyFont="1" applyFill="1" applyAlignment="1" applyProtection="1">
      <alignment horizontal="left" vertical="top" wrapText="1"/>
      <protection locked="0"/>
    </xf>
    <xf numFmtId="0" fontId="4" fillId="33" borderId="0" xfId="0" applyNumberFormat="1" applyFont="1" applyFill="1" applyBorder="1" applyAlignment="1" applyProtection="1">
      <alignment horizontal="left"/>
      <protection locked="0"/>
    </xf>
    <xf numFmtId="49" fontId="8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55" fillId="35" borderId="0" xfId="0" applyNumberFormat="1" applyFont="1" applyFill="1" applyAlignment="1" applyProtection="1">
      <alignment horizontal="left" vertical="top" wrapText="1"/>
      <protection locked="0"/>
    </xf>
    <xf numFmtId="0" fontId="55" fillId="33" borderId="0" xfId="0" applyNumberFormat="1" applyFont="1" applyFill="1" applyBorder="1" applyAlignment="1" applyProtection="1">
      <alignment horizontal="left"/>
      <protection locked="0"/>
    </xf>
    <xf numFmtId="49" fontId="9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0" applyNumberFormat="1" applyFont="1" applyFill="1" applyBorder="1" applyAlignment="1" applyProtection="1">
      <alignment horizontal="center" vertical="top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NumberFormat="1" applyFont="1" applyFill="1" applyBorder="1" applyAlignment="1" applyProtection="1">
      <alignment horizontal="left" wrapText="1"/>
      <protection locked="0"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20" xfId="0" applyNumberFormat="1" applyFont="1" applyFill="1" applyBorder="1" applyAlignment="1" applyProtection="1">
      <alignment horizontal="center" wrapText="1"/>
      <protection locked="0"/>
    </xf>
    <xf numFmtId="0" fontId="5" fillId="0" borderId="21" xfId="0" applyNumberFormat="1" applyFont="1" applyFill="1" applyBorder="1" applyAlignment="1" applyProtection="1">
      <alignment horizontal="center"/>
      <protection locked="0"/>
    </xf>
    <xf numFmtId="0" fontId="5" fillId="0" borderId="22" xfId="0" applyNumberFormat="1" applyFont="1" applyFill="1" applyBorder="1" applyAlignment="1" applyProtection="1">
      <alignment horizontal="center"/>
      <protection locked="0"/>
    </xf>
    <xf numFmtId="49" fontId="5" fillId="35" borderId="20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20" xfId="0" applyNumberFormat="1" applyFont="1" applyFill="1" applyBorder="1" applyAlignment="1" applyProtection="1">
      <alignment horizontal="center" wrapText="1"/>
      <protection locked="0"/>
    </xf>
    <xf numFmtId="0" fontId="5" fillId="33" borderId="21" xfId="0" applyNumberFormat="1" applyFont="1" applyFill="1" applyBorder="1" applyAlignment="1" applyProtection="1">
      <alignment horizontal="center"/>
      <protection locked="0"/>
    </xf>
    <xf numFmtId="0" fontId="5" fillId="33" borderId="22" xfId="0" applyNumberFormat="1" applyFont="1" applyFill="1" applyBorder="1" applyAlignment="1" applyProtection="1">
      <alignment horizontal="center"/>
      <protection locked="0"/>
    </xf>
    <xf numFmtId="0" fontId="5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2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1" xfId="0" applyNumberFormat="1" applyFont="1" applyFill="1" applyBorder="1" applyAlignment="1" applyProtection="1">
      <alignment horizontal="left"/>
      <protection locked="0"/>
    </xf>
    <xf numFmtId="0" fontId="4" fillId="0" borderId="22" xfId="0" applyNumberFormat="1" applyFont="1" applyFill="1" applyBorder="1" applyAlignment="1" applyProtection="1">
      <alignment horizontal="left"/>
      <protection locked="0"/>
    </xf>
    <xf numFmtId="4" fontId="4" fillId="0" borderId="20" xfId="0" applyNumberFormat="1" applyFont="1" applyFill="1" applyBorder="1" applyAlignment="1" applyProtection="1">
      <alignment horizontal="right"/>
      <protection locked="0"/>
    </xf>
    <xf numFmtId="4" fontId="4" fillId="0" borderId="22" xfId="0" applyNumberFormat="1" applyFont="1" applyFill="1" applyBorder="1" applyAlignment="1" applyProtection="1">
      <alignment horizontal="right"/>
      <protection locked="0"/>
    </xf>
    <xf numFmtId="0" fontId="4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22" xfId="0" applyNumberFormat="1" applyFont="1" applyFill="1" applyBorder="1" applyAlignment="1" applyProtection="1">
      <alignment horizontal="left" vertical="center" wrapText="1"/>
      <protection locked="0"/>
    </xf>
    <xf numFmtId="4" fontId="5" fillId="0" borderId="20" xfId="0" applyNumberFormat="1" applyFont="1" applyFill="1" applyBorder="1" applyAlignment="1" applyProtection="1">
      <alignment horizontal="right"/>
      <protection locked="0"/>
    </xf>
    <xf numFmtId="0" fontId="5" fillId="0" borderId="22" xfId="0" applyNumberFormat="1" applyFont="1" applyFill="1" applyBorder="1" applyAlignment="1" applyProtection="1">
      <alignment horizontal="right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7"/>
  <sheetViews>
    <sheetView showGridLines="0" workbookViewId="0" topLeftCell="A1">
      <selection activeCell="F3" sqref="F3"/>
    </sheetView>
  </sheetViews>
  <sheetFormatPr defaultColWidth="9.33203125" defaultRowHeight="12.75"/>
  <cols>
    <col min="1" max="1" width="6.33203125" style="2" customWidth="1"/>
    <col min="2" max="2" width="10.5" style="2" customWidth="1"/>
    <col min="3" max="3" width="8.5" style="2" customWidth="1"/>
    <col min="4" max="4" width="60.83203125" style="8" customWidth="1"/>
    <col min="5" max="5" width="24" style="2" customWidth="1"/>
    <col min="6" max="7" width="22.5" style="2" customWidth="1"/>
    <col min="8" max="8" width="21.83203125" style="2" customWidth="1"/>
    <col min="9" max="16384" width="9.33203125" style="2" customWidth="1"/>
  </cols>
  <sheetData>
    <row r="1" spans="1:251" ht="11.25" customHeight="1">
      <c r="A1" s="5"/>
      <c r="B1" s="5"/>
      <c r="C1" s="5"/>
      <c r="D1" s="7"/>
      <c r="E1" s="5"/>
      <c r="F1" s="3"/>
      <c r="G1" s="3" t="s">
        <v>205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</row>
    <row r="2" spans="1:251" ht="11.25" customHeight="1">
      <c r="A2" s="5"/>
      <c r="B2" s="5"/>
      <c r="C2" s="5"/>
      <c r="D2" s="7"/>
      <c r="E2" s="5"/>
      <c r="F2" s="3"/>
      <c r="G2" s="3" t="s">
        <v>30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</row>
    <row r="3" spans="1:251" ht="11.25" customHeight="1">
      <c r="A3" s="5"/>
      <c r="B3" s="5"/>
      <c r="C3" s="5"/>
      <c r="D3" s="7"/>
      <c r="E3" s="5"/>
      <c r="F3" s="3"/>
      <c r="G3" s="3" t="s">
        <v>206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</row>
    <row r="4" spans="1:251" ht="30" customHeight="1">
      <c r="A4" s="63" t="s">
        <v>37</v>
      </c>
      <c r="B4" s="63"/>
      <c r="C4" s="63"/>
      <c r="D4" s="63"/>
      <c r="E4" s="63"/>
      <c r="F4" s="63"/>
      <c r="G4" s="63"/>
      <c r="H4" s="64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</row>
    <row r="5" ht="16.5" customHeight="1"/>
    <row r="6" spans="1:8" ht="27.75" customHeight="1">
      <c r="A6" s="28" t="s">
        <v>0</v>
      </c>
      <c r="B6" s="28" t="s">
        <v>1</v>
      </c>
      <c r="C6" s="29" t="s">
        <v>2</v>
      </c>
      <c r="D6" s="29" t="s">
        <v>3</v>
      </c>
      <c r="E6" s="28" t="s">
        <v>4</v>
      </c>
      <c r="F6" s="28" t="s">
        <v>5</v>
      </c>
      <c r="G6" s="28" t="s">
        <v>6</v>
      </c>
      <c r="H6" s="28" t="s">
        <v>65</v>
      </c>
    </row>
    <row r="7" spans="1:8" ht="21.75" customHeight="1">
      <c r="A7" s="62" t="s">
        <v>7</v>
      </c>
      <c r="B7" s="62"/>
      <c r="C7" s="62"/>
      <c r="D7" s="62"/>
      <c r="E7" s="62"/>
      <c r="F7" s="62"/>
      <c r="G7" s="62"/>
      <c r="H7" s="62"/>
    </row>
    <row r="8" spans="1:8" ht="15">
      <c r="A8" s="30" t="s">
        <v>50</v>
      </c>
      <c r="B8" s="31"/>
      <c r="C8" s="32"/>
      <c r="D8" s="33" t="s">
        <v>46</v>
      </c>
      <c r="E8" s="34" t="s">
        <v>56</v>
      </c>
      <c r="F8" s="34" t="s">
        <v>8</v>
      </c>
      <c r="G8" s="34" t="s">
        <v>133</v>
      </c>
      <c r="H8" s="34" t="s">
        <v>134</v>
      </c>
    </row>
    <row r="9" spans="1:8" ht="31.5" customHeight="1">
      <c r="A9" s="28"/>
      <c r="B9" s="31"/>
      <c r="C9" s="32"/>
      <c r="D9" s="33" t="s">
        <v>55</v>
      </c>
      <c r="E9" s="34" t="s">
        <v>8</v>
      </c>
      <c r="F9" s="34" t="s">
        <v>8</v>
      </c>
      <c r="G9" s="34" t="s">
        <v>8</v>
      </c>
      <c r="H9" s="34" t="s">
        <v>8</v>
      </c>
    </row>
    <row r="10" spans="1:8" ht="22.5" customHeight="1">
      <c r="A10" s="31"/>
      <c r="B10" s="30" t="s">
        <v>51</v>
      </c>
      <c r="C10" s="32"/>
      <c r="D10" s="33" t="s">
        <v>47</v>
      </c>
      <c r="E10" s="34" t="s">
        <v>56</v>
      </c>
      <c r="F10" s="34" t="s">
        <v>8</v>
      </c>
      <c r="G10" s="34" t="s">
        <v>133</v>
      </c>
      <c r="H10" s="34" t="s">
        <v>134</v>
      </c>
    </row>
    <row r="11" spans="1:8" ht="30" customHeight="1">
      <c r="A11" s="31"/>
      <c r="B11" s="28"/>
      <c r="C11" s="32"/>
      <c r="D11" s="33" t="s">
        <v>55</v>
      </c>
      <c r="E11" s="34" t="s">
        <v>8</v>
      </c>
      <c r="F11" s="34" t="s">
        <v>8</v>
      </c>
      <c r="G11" s="34" t="s">
        <v>8</v>
      </c>
      <c r="H11" s="34" t="s">
        <v>8</v>
      </c>
    </row>
    <row r="12" spans="1:8" ht="28.5" customHeight="1">
      <c r="A12" s="31"/>
      <c r="B12" s="31"/>
      <c r="C12" s="35" t="s">
        <v>44</v>
      </c>
      <c r="D12" s="33" t="s">
        <v>45</v>
      </c>
      <c r="E12" s="34" t="s">
        <v>57</v>
      </c>
      <c r="F12" s="34" t="s">
        <v>8</v>
      </c>
      <c r="G12" s="34" t="s">
        <v>133</v>
      </c>
      <c r="H12" s="34" t="s">
        <v>135</v>
      </c>
    </row>
    <row r="13" spans="1:8" ht="20.25" customHeight="1">
      <c r="A13" s="30" t="s">
        <v>41</v>
      </c>
      <c r="B13" s="31"/>
      <c r="C13" s="32"/>
      <c r="D13" s="33" t="s">
        <v>40</v>
      </c>
      <c r="E13" s="34" t="s">
        <v>58</v>
      </c>
      <c r="F13" s="34" t="s">
        <v>8</v>
      </c>
      <c r="G13" s="34" t="s">
        <v>136</v>
      </c>
      <c r="H13" s="34" t="s">
        <v>137</v>
      </c>
    </row>
    <row r="14" spans="1:8" ht="27" customHeight="1">
      <c r="A14" s="28"/>
      <c r="B14" s="31"/>
      <c r="C14" s="32"/>
      <c r="D14" s="33" t="s">
        <v>55</v>
      </c>
      <c r="E14" s="34" t="s">
        <v>59</v>
      </c>
      <c r="F14" s="34" t="s">
        <v>8</v>
      </c>
      <c r="G14" s="34" t="s">
        <v>8</v>
      </c>
      <c r="H14" s="34" t="s">
        <v>59</v>
      </c>
    </row>
    <row r="15" spans="1:8" ht="22.5" customHeight="1">
      <c r="A15" s="31"/>
      <c r="B15" s="30" t="s">
        <v>105</v>
      </c>
      <c r="C15" s="32"/>
      <c r="D15" s="33" t="s">
        <v>138</v>
      </c>
      <c r="E15" s="34" t="s">
        <v>139</v>
      </c>
      <c r="F15" s="34" t="s">
        <v>8</v>
      </c>
      <c r="G15" s="34" t="s">
        <v>140</v>
      </c>
      <c r="H15" s="34" t="s">
        <v>141</v>
      </c>
    </row>
    <row r="16" spans="1:8" ht="36" customHeight="1">
      <c r="A16" s="31"/>
      <c r="B16" s="28"/>
      <c r="C16" s="32"/>
      <c r="D16" s="33" t="s">
        <v>55</v>
      </c>
      <c r="E16" s="34" t="s">
        <v>142</v>
      </c>
      <c r="F16" s="34" t="s">
        <v>8</v>
      </c>
      <c r="G16" s="34" t="s">
        <v>8</v>
      </c>
      <c r="H16" s="34" t="s">
        <v>142</v>
      </c>
    </row>
    <row r="17" spans="1:8" ht="37.5" customHeight="1">
      <c r="A17" s="31"/>
      <c r="B17" s="31"/>
      <c r="C17" s="35" t="s">
        <v>44</v>
      </c>
      <c r="D17" s="33" t="s">
        <v>45</v>
      </c>
      <c r="E17" s="34" t="s">
        <v>8</v>
      </c>
      <c r="F17" s="34" t="s">
        <v>8</v>
      </c>
      <c r="G17" s="34" t="s">
        <v>140</v>
      </c>
      <c r="H17" s="34" t="s">
        <v>140</v>
      </c>
    </row>
    <row r="18" spans="1:8" ht="16.5" customHeight="1">
      <c r="A18" s="31"/>
      <c r="B18" s="30" t="s">
        <v>143</v>
      </c>
      <c r="C18" s="32"/>
      <c r="D18" s="33" t="s">
        <v>144</v>
      </c>
      <c r="E18" s="34" t="s">
        <v>145</v>
      </c>
      <c r="F18" s="34" t="s">
        <v>8</v>
      </c>
      <c r="G18" s="34" t="s">
        <v>146</v>
      </c>
      <c r="H18" s="34" t="s">
        <v>147</v>
      </c>
    </row>
    <row r="19" spans="1:8" ht="27" customHeight="1">
      <c r="A19" s="31"/>
      <c r="B19" s="28"/>
      <c r="C19" s="32"/>
      <c r="D19" s="33" t="s">
        <v>55</v>
      </c>
      <c r="E19" s="34" t="s">
        <v>148</v>
      </c>
      <c r="F19" s="34" t="s">
        <v>8</v>
      </c>
      <c r="G19" s="34" t="s">
        <v>8</v>
      </c>
      <c r="H19" s="34" t="s">
        <v>148</v>
      </c>
    </row>
    <row r="20" spans="1:8" ht="27.75" customHeight="1">
      <c r="A20" s="31"/>
      <c r="B20" s="31"/>
      <c r="C20" s="35" t="s">
        <v>44</v>
      </c>
      <c r="D20" s="33" t="s">
        <v>45</v>
      </c>
      <c r="E20" s="34" t="s">
        <v>8</v>
      </c>
      <c r="F20" s="34" t="s">
        <v>8</v>
      </c>
      <c r="G20" s="34" t="s">
        <v>146</v>
      </c>
      <c r="H20" s="34" t="s">
        <v>146</v>
      </c>
    </row>
    <row r="21" spans="1:8" ht="20.25" customHeight="1">
      <c r="A21" s="60" t="s">
        <v>149</v>
      </c>
      <c r="B21" s="60"/>
      <c r="C21" s="60"/>
      <c r="D21" s="60"/>
      <c r="E21" s="36" t="s">
        <v>60</v>
      </c>
      <c r="F21" s="36" t="s">
        <v>8</v>
      </c>
      <c r="G21" s="36" t="s">
        <v>150</v>
      </c>
      <c r="H21" s="36" t="s">
        <v>151</v>
      </c>
    </row>
    <row r="22" spans="1:8" ht="30.75" customHeight="1">
      <c r="A22" s="61"/>
      <c r="B22" s="61"/>
      <c r="C22" s="61"/>
      <c r="D22" s="37" t="s">
        <v>55</v>
      </c>
      <c r="E22" s="38" t="s">
        <v>61</v>
      </c>
      <c r="F22" s="38" t="s">
        <v>8</v>
      </c>
      <c r="G22" s="38" t="s">
        <v>8</v>
      </c>
      <c r="H22" s="38" t="s">
        <v>61</v>
      </c>
    </row>
    <row r="23" spans="1:8" ht="19.5" customHeight="1">
      <c r="A23" s="62" t="s">
        <v>9</v>
      </c>
      <c r="B23" s="62"/>
      <c r="C23" s="62"/>
      <c r="D23" s="62"/>
      <c r="E23" s="62"/>
      <c r="F23" s="62"/>
      <c r="G23" s="62"/>
      <c r="H23" s="62"/>
    </row>
    <row r="24" spans="1:8" ht="21.75" customHeight="1">
      <c r="A24" s="60" t="s">
        <v>152</v>
      </c>
      <c r="B24" s="60"/>
      <c r="C24" s="60"/>
      <c r="D24" s="60"/>
      <c r="E24" s="36" t="s">
        <v>62</v>
      </c>
      <c r="F24" s="36" t="s">
        <v>8</v>
      </c>
      <c r="G24" s="36" t="s">
        <v>8</v>
      </c>
      <c r="H24" s="36" t="s">
        <v>62</v>
      </c>
    </row>
    <row r="25" spans="1:8" ht="30" customHeight="1">
      <c r="A25" s="61"/>
      <c r="B25" s="61"/>
      <c r="C25" s="61"/>
      <c r="D25" s="37" t="s">
        <v>55</v>
      </c>
      <c r="E25" s="38" t="s">
        <v>53</v>
      </c>
      <c r="F25" s="38" t="s">
        <v>8</v>
      </c>
      <c r="G25" s="38" t="s">
        <v>8</v>
      </c>
      <c r="H25" s="38" t="s">
        <v>53</v>
      </c>
    </row>
    <row r="26" spans="1:8" ht="24.75" customHeight="1">
      <c r="A26" s="62" t="s">
        <v>10</v>
      </c>
      <c r="B26" s="62"/>
      <c r="C26" s="62"/>
      <c r="D26" s="62"/>
      <c r="E26" s="36" t="s">
        <v>63</v>
      </c>
      <c r="F26" s="36" t="s">
        <v>8</v>
      </c>
      <c r="G26" s="36" t="s">
        <v>150</v>
      </c>
      <c r="H26" s="36" t="s">
        <v>153</v>
      </c>
    </row>
    <row r="27" spans="1:8" ht="38.25" customHeight="1">
      <c r="A27" s="62"/>
      <c r="B27" s="62"/>
      <c r="C27" s="62"/>
      <c r="D27" s="39" t="s">
        <v>55</v>
      </c>
      <c r="E27" s="40" t="s">
        <v>64</v>
      </c>
      <c r="F27" s="40" t="s">
        <v>8</v>
      </c>
      <c r="G27" s="40" t="s">
        <v>8</v>
      </c>
      <c r="H27" s="40" t="s">
        <v>64</v>
      </c>
    </row>
  </sheetData>
  <sheetProtection/>
  <mergeCells count="9">
    <mergeCell ref="A24:D24"/>
    <mergeCell ref="A25:C25"/>
    <mergeCell ref="A26:D26"/>
    <mergeCell ref="A27:C27"/>
    <mergeCell ref="A4:H4"/>
    <mergeCell ref="A7:H7"/>
    <mergeCell ref="A21:D21"/>
    <mergeCell ref="A22:C22"/>
    <mergeCell ref="A23:H23"/>
  </mergeCells>
  <printOptions/>
  <pageMargins left="0.31496062992125984" right="0.1968503937007874" top="0.2362204724409449" bottom="0.4330708661417323" header="0.2362204724409449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9"/>
  <sheetViews>
    <sheetView zoomScalePageLayoutView="0" workbookViewId="0" topLeftCell="G1">
      <selection activeCell="A4" sqref="A4:S4"/>
    </sheetView>
  </sheetViews>
  <sheetFormatPr defaultColWidth="9.33203125" defaultRowHeight="12.75"/>
  <cols>
    <col min="1" max="1" width="6.83203125" style="9" customWidth="1"/>
    <col min="2" max="2" width="9.16015625" style="9" customWidth="1"/>
    <col min="3" max="3" width="4.83203125" style="9" customWidth="1"/>
    <col min="4" max="4" width="28.83203125" style="9" customWidth="1"/>
    <col min="5" max="5" width="15.83203125" style="9" customWidth="1"/>
    <col min="6" max="6" width="17" style="9" customWidth="1"/>
    <col min="7" max="7" width="17.16015625" style="9" customWidth="1"/>
    <col min="8" max="8" width="19.16015625" style="9" customWidth="1"/>
    <col min="9" max="9" width="14.83203125" style="9" customWidth="1"/>
    <col min="10" max="10" width="16.33203125" style="9" customWidth="1"/>
    <col min="11" max="11" width="15.16015625" style="9" customWidth="1"/>
    <col min="12" max="13" width="14.16015625" style="9" customWidth="1"/>
    <col min="14" max="14" width="11.66015625" style="9" customWidth="1"/>
    <col min="15" max="15" width="13.66015625" style="9" customWidth="1"/>
    <col min="16" max="16" width="13.33203125" style="9" customWidth="1"/>
    <col min="17" max="17" width="15.5" style="9" customWidth="1"/>
    <col min="18" max="18" width="14" style="9" customWidth="1"/>
    <col min="19" max="19" width="13.33203125" style="9" customWidth="1"/>
    <col min="20" max="20" width="2.5" style="9" customWidth="1"/>
    <col min="21" max="16384" width="9.33203125" style="9" customWidth="1"/>
  </cols>
  <sheetData>
    <row r="1" s="2" customFormat="1" ht="13.5" customHeight="1">
      <c r="O1" s="4" t="s">
        <v>207</v>
      </c>
    </row>
    <row r="2" s="2" customFormat="1" ht="13.5" customHeight="1">
      <c r="O2" s="4" t="s">
        <v>30</v>
      </c>
    </row>
    <row r="3" s="2" customFormat="1" ht="13.5" customHeight="1">
      <c r="O3" s="3" t="s">
        <v>206</v>
      </c>
    </row>
    <row r="4" spans="1:19" s="2" customFormat="1" ht="17.25" customHeight="1">
      <c r="A4" s="75" t="s">
        <v>38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64"/>
    </row>
    <row r="5" spans="2:21" ht="16.5" customHeight="1">
      <c r="B5" s="76"/>
      <c r="C5" s="76"/>
      <c r="D5" s="76"/>
      <c r="E5" s="77"/>
      <c r="F5" s="77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1"/>
    </row>
    <row r="6" spans="1:19" ht="15" customHeight="1">
      <c r="A6" s="73" t="s">
        <v>0</v>
      </c>
      <c r="B6" s="73" t="s">
        <v>1</v>
      </c>
      <c r="C6" s="73" t="s">
        <v>3</v>
      </c>
      <c r="D6" s="73"/>
      <c r="E6" s="73"/>
      <c r="F6" s="73" t="s">
        <v>11</v>
      </c>
      <c r="G6" s="73" t="s">
        <v>12</v>
      </c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</row>
    <row r="7" spans="1:19" ht="14.25" customHeight="1">
      <c r="A7" s="73"/>
      <c r="B7" s="73"/>
      <c r="C7" s="73"/>
      <c r="D7" s="73"/>
      <c r="E7" s="73"/>
      <c r="F7" s="73"/>
      <c r="G7" s="73" t="s">
        <v>13</v>
      </c>
      <c r="H7" s="73" t="s">
        <v>14</v>
      </c>
      <c r="I7" s="73"/>
      <c r="J7" s="73"/>
      <c r="K7" s="73"/>
      <c r="L7" s="73"/>
      <c r="M7" s="73"/>
      <c r="N7" s="73"/>
      <c r="O7" s="73"/>
      <c r="P7" s="73" t="s">
        <v>15</v>
      </c>
      <c r="Q7" s="73" t="s">
        <v>14</v>
      </c>
      <c r="R7" s="73"/>
      <c r="S7" s="73"/>
    </row>
    <row r="8" spans="1:19" ht="8.25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 t="s">
        <v>16</v>
      </c>
      <c r="R8" s="73" t="s">
        <v>17</v>
      </c>
      <c r="S8" s="73" t="s">
        <v>154</v>
      </c>
    </row>
    <row r="9" spans="1:19" ht="8.25">
      <c r="A9" s="73"/>
      <c r="B9" s="73"/>
      <c r="C9" s="73"/>
      <c r="D9" s="73"/>
      <c r="E9" s="73"/>
      <c r="F9" s="73"/>
      <c r="G9" s="73"/>
      <c r="H9" s="73" t="s">
        <v>155</v>
      </c>
      <c r="I9" s="73" t="s">
        <v>14</v>
      </c>
      <c r="J9" s="73"/>
      <c r="K9" s="73" t="s">
        <v>18</v>
      </c>
      <c r="L9" s="73" t="s">
        <v>177</v>
      </c>
      <c r="M9" s="73" t="s">
        <v>19</v>
      </c>
      <c r="N9" s="73" t="s">
        <v>20</v>
      </c>
      <c r="O9" s="73" t="s">
        <v>21</v>
      </c>
      <c r="P9" s="73"/>
      <c r="Q9" s="73"/>
      <c r="R9" s="73"/>
      <c r="S9" s="73"/>
    </row>
    <row r="10" spans="1:19" ht="8.25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 t="s">
        <v>71</v>
      </c>
      <c r="S10" s="73"/>
    </row>
    <row r="11" spans="1:19" ht="65.25" customHeight="1">
      <c r="A11" s="73"/>
      <c r="B11" s="73"/>
      <c r="C11" s="73"/>
      <c r="D11" s="73"/>
      <c r="E11" s="73"/>
      <c r="F11" s="73"/>
      <c r="G11" s="73"/>
      <c r="H11" s="73"/>
      <c r="I11" s="46" t="s">
        <v>22</v>
      </c>
      <c r="J11" s="46" t="s">
        <v>72</v>
      </c>
      <c r="K11" s="73"/>
      <c r="L11" s="73"/>
      <c r="M11" s="73"/>
      <c r="N11" s="73"/>
      <c r="O11" s="73"/>
      <c r="P11" s="73"/>
      <c r="Q11" s="73"/>
      <c r="R11" s="73"/>
      <c r="S11" s="73"/>
    </row>
    <row r="12" spans="1:19" ht="24.75" customHeight="1">
      <c r="A12" s="73">
        <v>700</v>
      </c>
      <c r="B12" s="73"/>
      <c r="C12" s="74" t="s">
        <v>46</v>
      </c>
      <c r="D12" s="74"/>
      <c r="E12" s="47" t="s">
        <v>23</v>
      </c>
      <c r="F12" s="41">
        <v>3929155</v>
      </c>
      <c r="G12" s="41">
        <v>3560990.87</v>
      </c>
      <c r="H12" s="41">
        <v>3560990.87</v>
      </c>
      <c r="I12" s="41">
        <v>799239</v>
      </c>
      <c r="J12" s="41">
        <v>2761751.87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368164.13</v>
      </c>
      <c r="Q12" s="41">
        <v>368164.13</v>
      </c>
      <c r="R12" s="41">
        <v>0</v>
      </c>
      <c r="S12" s="41">
        <v>0</v>
      </c>
    </row>
    <row r="13" spans="1:19" ht="24.75" customHeight="1">
      <c r="A13" s="73"/>
      <c r="B13" s="73"/>
      <c r="C13" s="74"/>
      <c r="D13" s="74"/>
      <c r="E13" s="47" t="s">
        <v>24</v>
      </c>
      <c r="F13" s="41">
        <v>-3082</v>
      </c>
      <c r="G13" s="41">
        <v>-3082</v>
      </c>
      <c r="H13" s="41">
        <v>-3082</v>
      </c>
      <c r="I13" s="41">
        <v>0</v>
      </c>
      <c r="J13" s="41">
        <v>-3082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</row>
    <row r="14" spans="1:19" ht="24.75" customHeight="1">
      <c r="A14" s="73"/>
      <c r="B14" s="73"/>
      <c r="C14" s="74"/>
      <c r="D14" s="74"/>
      <c r="E14" s="47" t="s">
        <v>25</v>
      </c>
      <c r="F14" s="41">
        <v>15982</v>
      </c>
      <c r="G14" s="41">
        <v>15982</v>
      </c>
      <c r="H14" s="41">
        <v>15982</v>
      </c>
      <c r="I14" s="41">
        <v>0</v>
      </c>
      <c r="J14" s="41">
        <v>15982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</row>
    <row r="15" spans="1:19" ht="24.75" customHeight="1" thickBot="1">
      <c r="A15" s="73"/>
      <c r="B15" s="73"/>
      <c r="C15" s="74"/>
      <c r="D15" s="74"/>
      <c r="E15" s="47" t="s">
        <v>26</v>
      </c>
      <c r="F15" s="41">
        <v>3942055</v>
      </c>
      <c r="G15" s="41">
        <v>3573890.87</v>
      </c>
      <c r="H15" s="41">
        <v>3573890.87</v>
      </c>
      <c r="I15" s="41">
        <v>799239</v>
      </c>
      <c r="J15" s="41">
        <v>2774651.87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368164.13</v>
      </c>
      <c r="Q15" s="41">
        <v>368164.13</v>
      </c>
      <c r="R15" s="41">
        <v>0</v>
      </c>
      <c r="S15" s="41">
        <v>0</v>
      </c>
    </row>
    <row r="16" spans="1:19" ht="24.75" customHeight="1" thickBot="1">
      <c r="A16" s="66"/>
      <c r="B16" s="66">
        <v>70005</v>
      </c>
      <c r="C16" s="67" t="s">
        <v>47</v>
      </c>
      <c r="D16" s="67"/>
      <c r="E16" s="48" t="s">
        <v>23</v>
      </c>
      <c r="F16" s="42">
        <v>3929155</v>
      </c>
      <c r="G16" s="42">
        <v>3560990.87</v>
      </c>
      <c r="H16" s="42">
        <v>3560990.87</v>
      </c>
      <c r="I16" s="42">
        <v>799239</v>
      </c>
      <c r="J16" s="42">
        <v>2761751.87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368164.13</v>
      </c>
      <c r="Q16" s="42">
        <v>368164.13</v>
      </c>
      <c r="R16" s="42">
        <v>0</v>
      </c>
      <c r="S16" s="42">
        <v>0</v>
      </c>
    </row>
    <row r="17" spans="1:19" ht="24.75" customHeight="1" thickBot="1">
      <c r="A17" s="66"/>
      <c r="B17" s="66"/>
      <c r="C17" s="67"/>
      <c r="D17" s="67"/>
      <c r="E17" s="47" t="s">
        <v>24</v>
      </c>
      <c r="F17" s="41">
        <v>-3082</v>
      </c>
      <c r="G17" s="41">
        <v>-3082</v>
      </c>
      <c r="H17" s="41">
        <v>-3082</v>
      </c>
      <c r="I17" s="41">
        <v>0</v>
      </c>
      <c r="J17" s="41">
        <v>-3082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</row>
    <row r="18" spans="1:19" ht="24.75" customHeight="1" thickBot="1">
      <c r="A18" s="66"/>
      <c r="B18" s="66"/>
      <c r="C18" s="67"/>
      <c r="D18" s="67"/>
      <c r="E18" s="47" t="s">
        <v>25</v>
      </c>
      <c r="F18" s="41">
        <v>15982</v>
      </c>
      <c r="G18" s="41">
        <v>15982</v>
      </c>
      <c r="H18" s="41">
        <v>15982</v>
      </c>
      <c r="I18" s="41">
        <v>0</v>
      </c>
      <c r="J18" s="41">
        <v>15982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</row>
    <row r="19" spans="1:19" ht="24.75" customHeight="1" thickBot="1">
      <c r="A19" s="66"/>
      <c r="B19" s="66"/>
      <c r="C19" s="67"/>
      <c r="D19" s="67"/>
      <c r="E19" s="47" t="s">
        <v>26</v>
      </c>
      <c r="F19" s="41">
        <v>3942055</v>
      </c>
      <c r="G19" s="41">
        <v>3573890.87</v>
      </c>
      <c r="H19" s="41">
        <v>3573890.87</v>
      </c>
      <c r="I19" s="41">
        <v>799239</v>
      </c>
      <c r="J19" s="41">
        <v>2774651.87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368164.13</v>
      </c>
      <c r="Q19" s="41">
        <v>368164.13</v>
      </c>
      <c r="R19" s="41">
        <v>0</v>
      </c>
      <c r="S19" s="41">
        <v>0</v>
      </c>
    </row>
    <row r="20" spans="1:19" ht="24.75" customHeight="1" thickBot="1">
      <c r="A20" s="68"/>
      <c r="B20" s="68"/>
      <c r="C20" s="68">
        <v>4260</v>
      </c>
      <c r="D20" s="69" t="s">
        <v>156</v>
      </c>
      <c r="E20" s="48" t="s">
        <v>23</v>
      </c>
      <c r="F20" s="43">
        <v>307905.87</v>
      </c>
      <c r="G20" s="43">
        <v>307905.87</v>
      </c>
      <c r="H20" s="43">
        <v>307905.87</v>
      </c>
      <c r="I20" s="43">
        <v>0</v>
      </c>
      <c r="J20" s="43">
        <v>307905.87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</row>
    <row r="21" spans="1:19" ht="24.75" customHeight="1" thickBot="1">
      <c r="A21" s="68"/>
      <c r="B21" s="68"/>
      <c r="C21" s="68"/>
      <c r="D21" s="70"/>
      <c r="E21" s="47" t="s">
        <v>24</v>
      </c>
      <c r="F21" s="44">
        <v>-3000</v>
      </c>
      <c r="G21" s="44">
        <v>-3000</v>
      </c>
      <c r="H21" s="44">
        <v>-3000</v>
      </c>
      <c r="I21" s="44">
        <v>0</v>
      </c>
      <c r="J21" s="44">
        <v>-3000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4">
        <v>0</v>
      </c>
    </row>
    <row r="22" spans="1:19" ht="24.75" customHeight="1" thickBot="1">
      <c r="A22" s="68"/>
      <c r="B22" s="68"/>
      <c r="C22" s="68"/>
      <c r="D22" s="70"/>
      <c r="E22" s="47" t="s">
        <v>25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4">
        <v>0</v>
      </c>
    </row>
    <row r="23" spans="1:19" ht="24.75" customHeight="1" thickBot="1">
      <c r="A23" s="68"/>
      <c r="B23" s="68"/>
      <c r="C23" s="68"/>
      <c r="D23" s="72"/>
      <c r="E23" s="47" t="s">
        <v>26</v>
      </c>
      <c r="F23" s="44">
        <v>304905.87</v>
      </c>
      <c r="G23" s="44">
        <v>304905.87</v>
      </c>
      <c r="H23" s="44">
        <v>304905.87</v>
      </c>
      <c r="I23" s="44">
        <v>0</v>
      </c>
      <c r="J23" s="44">
        <v>304905.87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0</v>
      </c>
      <c r="R23" s="44">
        <v>0</v>
      </c>
      <c r="S23" s="44">
        <v>0</v>
      </c>
    </row>
    <row r="24" spans="1:19" ht="24.75" customHeight="1" thickBot="1">
      <c r="A24" s="68"/>
      <c r="B24" s="68"/>
      <c r="C24" s="68">
        <v>4270</v>
      </c>
      <c r="D24" s="69" t="s">
        <v>54</v>
      </c>
      <c r="E24" s="48" t="s">
        <v>23</v>
      </c>
      <c r="F24" s="43">
        <v>345643</v>
      </c>
      <c r="G24" s="43">
        <v>345643</v>
      </c>
      <c r="H24" s="43">
        <v>345643</v>
      </c>
      <c r="I24" s="43">
        <v>0</v>
      </c>
      <c r="J24" s="43">
        <v>345643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43">
        <v>0</v>
      </c>
      <c r="S24" s="43">
        <v>0</v>
      </c>
    </row>
    <row r="25" spans="1:19" ht="24.75" customHeight="1" thickBot="1">
      <c r="A25" s="68"/>
      <c r="B25" s="68"/>
      <c r="C25" s="68"/>
      <c r="D25" s="70"/>
      <c r="E25" s="47" t="s">
        <v>24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4">
        <v>0</v>
      </c>
    </row>
    <row r="26" spans="1:19" ht="24.75" customHeight="1" thickBot="1">
      <c r="A26" s="68"/>
      <c r="B26" s="68"/>
      <c r="C26" s="68"/>
      <c r="D26" s="70"/>
      <c r="E26" s="47" t="s">
        <v>25</v>
      </c>
      <c r="F26" s="44">
        <v>3000</v>
      </c>
      <c r="G26" s="44">
        <v>3000</v>
      </c>
      <c r="H26" s="44">
        <v>3000</v>
      </c>
      <c r="I26" s="44">
        <v>0</v>
      </c>
      <c r="J26" s="44">
        <v>3000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4">
        <v>0</v>
      </c>
    </row>
    <row r="27" spans="1:19" ht="24.75" customHeight="1" thickBot="1">
      <c r="A27" s="68"/>
      <c r="B27" s="68"/>
      <c r="C27" s="68"/>
      <c r="D27" s="72"/>
      <c r="E27" s="47" t="s">
        <v>26</v>
      </c>
      <c r="F27" s="44">
        <v>348643</v>
      </c>
      <c r="G27" s="44">
        <v>348643</v>
      </c>
      <c r="H27" s="44">
        <v>348643</v>
      </c>
      <c r="I27" s="44">
        <v>0</v>
      </c>
      <c r="J27" s="44">
        <v>348643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  <c r="S27" s="44">
        <v>0</v>
      </c>
    </row>
    <row r="28" spans="1:19" ht="24.75" customHeight="1" thickBot="1">
      <c r="A28" s="68"/>
      <c r="B28" s="68"/>
      <c r="C28" s="68">
        <v>4430</v>
      </c>
      <c r="D28" s="69" t="s">
        <v>157</v>
      </c>
      <c r="E28" s="48" t="s">
        <v>23</v>
      </c>
      <c r="F28" s="43">
        <v>95000</v>
      </c>
      <c r="G28" s="43">
        <v>95000</v>
      </c>
      <c r="H28" s="43">
        <v>95000</v>
      </c>
      <c r="I28" s="43">
        <v>0</v>
      </c>
      <c r="J28" s="43">
        <v>95000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43">
        <v>0</v>
      </c>
    </row>
    <row r="29" spans="1:19" ht="24.75" customHeight="1" thickBot="1">
      <c r="A29" s="68"/>
      <c r="B29" s="68"/>
      <c r="C29" s="68"/>
      <c r="D29" s="70"/>
      <c r="E29" s="47" t="s">
        <v>24</v>
      </c>
      <c r="F29" s="44">
        <v>-82</v>
      </c>
      <c r="G29" s="44">
        <v>-82</v>
      </c>
      <c r="H29" s="44">
        <v>-82</v>
      </c>
      <c r="I29" s="44">
        <v>0</v>
      </c>
      <c r="J29" s="44">
        <v>-82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  <c r="S29" s="44">
        <v>0</v>
      </c>
    </row>
    <row r="30" spans="1:19" ht="24.75" customHeight="1" thickBot="1">
      <c r="A30" s="68"/>
      <c r="B30" s="68"/>
      <c r="C30" s="68"/>
      <c r="D30" s="70"/>
      <c r="E30" s="47" t="s">
        <v>25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4">
        <v>0</v>
      </c>
      <c r="Q30" s="44">
        <v>0</v>
      </c>
      <c r="R30" s="44">
        <v>0</v>
      </c>
      <c r="S30" s="44">
        <v>0</v>
      </c>
    </row>
    <row r="31" spans="1:19" ht="24.75" customHeight="1" thickBot="1">
      <c r="A31" s="68"/>
      <c r="B31" s="68"/>
      <c r="C31" s="68"/>
      <c r="D31" s="72"/>
      <c r="E31" s="47" t="s">
        <v>26</v>
      </c>
      <c r="F31" s="44">
        <v>94918</v>
      </c>
      <c r="G31" s="44">
        <v>94918</v>
      </c>
      <c r="H31" s="44">
        <v>94918</v>
      </c>
      <c r="I31" s="44">
        <v>0</v>
      </c>
      <c r="J31" s="44">
        <v>94918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4">
        <v>0</v>
      </c>
    </row>
    <row r="32" spans="1:19" ht="24.75" customHeight="1" thickBot="1">
      <c r="A32" s="68"/>
      <c r="B32" s="68"/>
      <c r="C32" s="68">
        <v>4580</v>
      </c>
      <c r="D32" s="69" t="s">
        <v>158</v>
      </c>
      <c r="E32" s="48" t="s">
        <v>23</v>
      </c>
      <c r="F32" s="43">
        <v>400</v>
      </c>
      <c r="G32" s="43">
        <v>400</v>
      </c>
      <c r="H32" s="43">
        <v>400</v>
      </c>
      <c r="I32" s="43">
        <v>0</v>
      </c>
      <c r="J32" s="43">
        <v>400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43">
        <v>0</v>
      </c>
      <c r="S32" s="43">
        <v>0</v>
      </c>
    </row>
    <row r="33" spans="1:19" ht="24.75" customHeight="1" thickBot="1">
      <c r="A33" s="68"/>
      <c r="B33" s="68"/>
      <c r="C33" s="68"/>
      <c r="D33" s="70"/>
      <c r="E33" s="47" t="s">
        <v>24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4">
        <v>0</v>
      </c>
    </row>
    <row r="34" spans="1:19" ht="24.75" customHeight="1" thickBot="1">
      <c r="A34" s="68"/>
      <c r="B34" s="68"/>
      <c r="C34" s="68"/>
      <c r="D34" s="70"/>
      <c r="E34" s="47" t="s">
        <v>25</v>
      </c>
      <c r="F34" s="44">
        <v>82</v>
      </c>
      <c r="G34" s="44">
        <v>82</v>
      </c>
      <c r="H34" s="44">
        <v>82</v>
      </c>
      <c r="I34" s="44">
        <v>0</v>
      </c>
      <c r="J34" s="44">
        <v>82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  <c r="S34" s="44">
        <v>0</v>
      </c>
    </row>
    <row r="35" spans="1:19" ht="22.5" customHeight="1" thickBot="1">
      <c r="A35" s="68"/>
      <c r="B35" s="68"/>
      <c r="C35" s="68"/>
      <c r="D35" s="72"/>
      <c r="E35" s="47" t="s">
        <v>26</v>
      </c>
      <c r="F35" s="44">
        <v>482</v>
      </c>
      <c r="G35" s="44">
        <v>482</v>
      </c>
      <c r="H35" s="44">
        <v>482</v>
      </c>
      <c r="I35" s="44">
        <v>0</v>
      </c>
      <c r="J35" s="44">
        <v>482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0</v>
      </c>
      <c r="S35" s="44">
        <v>0</v>
      </c>
    </row>
    <row r="36" spans="1:19" ht="24.75" customHeight="1" thickBot="1">
      <c r="A36" s="68"/>
      <c r="B36" s="68"/>
      <c r="C36" s="68">
        <v>4590</v>
      </c>
      <c r="D36" s="69" t="s">
        <v>66</v>
      </c>
      <c r="E36" s="48" t="s">
        <v>23</v>
      </c>
      <c r="F36" s="43">
        <v>115941</v>
      </c>
      <c r="G36" s="43">
        <v>115941</v>
      </c>
      <c r="H36" s="43">
        <v>115941</v>
      </c>
      <c r="I36" s="43">
        <v>0</v>
      </c>
      <c r="J36" s="43">
        <v>115941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3">
        <v>0</v>
      </c>
      <c r="S36" s="43">
        <v>0</v>
      </c>
    </row>
    <row r="37" spans="1:19" ht="22.5" customHeight="1" thickBot="1">
      <c r="A37" s="68"/>
      <c r="B37" s="68"/>
      <c r="C37" s="68"/>
      <c r="D37" s="70"/>
      <c r="E37" s="47" t="s">
        <v>24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44">
        <v>0</v>
      </c>
    </row>
    <row r="38" spans="1:19" ht="22.5" customHeight="1" thickBot="1">
      <c r="A38" s="68"/>
      <c r="B38" s="68"/>
      <c r="C38" s="68"/>
      <c r="D38" s="70"/>
      <c r="E38" s="47" t="s">
        <v>25</v>
      </c>
      <c r="F38" s="44">
        <v>12900</v>
      </c>
      <c r="G38" s="44">
        <v>12900</v>
      </c>
      <c r="H38" s="44">
        <v>12900</v>
      </c>
      <c r="I38" s="44">
        <v>0</v>
      </c>
      <c r="J38" s="44">
        <v>12900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  <c r="S38" s="44">
        <v>0</v>
      </c>
    </row>
    <row r="39" spans="1:19" ht="20.25" customHeight="1">
      <c r="A39" s="68"/>
      <c r="B39" s="68"/>
      <c r="C39" s="68"/>
      <c r="D39" s="71"/>
      <c r="E39" s="47" t="s">
        <v>26</v>
      </c>
      <c r="F39" s="44">
        <v>128841</v>
      </c>
      <c r="G39" s="44">
        <v>128841</v>
      </c>
      <c r="H39" s="44">
        <v>128841</v>
      </c>
      <c r="I39" s="44">
        <v>0</v>
      </c>
      <c r="J39" s="44">
        <v>128841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44">
        <v>0</v>
      </c>
    </row>
    <row r="40" spans="1:19" ht="24.75" customHeight="1">
      <c r="A40" s="73">
        <v>750</v>
      </c>
      <c r="B40" s="73"/>
      <c r="C40" s="74" t="s">
        <v>67</v>
      </c>
      <c r="D40" s="74"/>
      <c r="E40" s="47" t="s">
        <v>23</v>
      </c>
      <c r="F40" s="41">
        <v>16296366</v>
      </c>
      <c r="G40" s="41">
        <v>14238617</v>
      </c>
      <c r="H40" s="41">
        <v>13682315</v>
      </c>
      <c r="I40" s="41">
        <v>9870508</v>
      </c>
      <c r="J40" s="41">
        <v>3811807</v>
      </c>
      <c r="K40" s="41">
        <v>0</v>
      </c>
      <c r="L40" s="41">
        <v>556302</v>
      </c>
      <c r="M40" s="41">
        <v>0</v>
      </c>
      <c r="N40" s="41">
        <v>0</v>
      </c>
      <c r="O40" s="41">
        <v>0</v>
      </c>
      <c r="P40" s="41">
        <v>2057749</v>
      </c>
      <c r="Q40" s="41">
        <v>2057749</v>
      </c>
      <c r="R40" s="41">
        <v>1985207</v>
      </c>
      <c r="S40" s="41">
        <v>0</v>
      </c>
    </row>
    <row r="41" spans="1:19" ht="24.75" customHeight="1">
      <c r="A41" s="73"/>
      <c r="B41" s="73"/>
      <c r="C41" s="74"/>
      <c r="D41" s="74"/>
      <c r="E41" s="47" t="s">
        <v>24</v>
      </c>
      <c r="F41" s="41">
        <v>-15000</v>
      </c>
      <c r="G41" s="41">
        <v>-15000</v>
      </c>
      <c r="H41" s="41">
        <v>-15000</v>
      </c>
      <c r="I41" s="41">
        <v>0</v>
      </c>
      <c r="J41" s="41">
        <v>-15000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</row>
    <row r="42" spans="1:19" ht="24.75" customHeight="1">
      <c r="A42" s="73"/>
      <c r="B42" s="73"/>
      <c r="C42" s="74"/>
      <c r="D42" s="74"/>
      <c r="E42" s="47" t="s">
        <v>25</v>
      </c>
      <c r="F42" s="41">
        <v>15000</v>
      </c>
      <c r="G42" s="41">
        <v>15000</v>
      </c>
      <c r="H42" s="41">
        <v>15000</v>
      </c>
      <c r="I42" s="41">
        <v>0</v>
      </c>
      <c r="J42" s="41">
        <v>15000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</row>
    <row r="43" spans="1:19" ht="24.75" customHeight="1" thickBot="1">
      <c r="A43" s="73"/>
      <c r="B43" s="73"/>
      <c r="C43" s="74"/>
      <c r="D43" s="74"/>
      <c r="E43" s="47" t="s">
        <v>26</v>
      </c>
      <c r="F43" s="41">
        <v>16296366</v>
      </c>
      <c r="G43" s="41">
        <v>14238617</v>
      </c>
      <c r="H43" s="41">
        <v>13682315</v>
      </c>
      <c r="I43" s="41">
        <v>9870508</v>
      </c>
      <c r="J43" s="41">
        <v>3811807</v>
      </c>
      <c r="K43" s="41">
        <v>0</v>
      </c>
      <c r="L43" s="41">
        <v>556302</v>
      </c>
      <c r="M43" s="41">
        <v>0</v>
      </c>
      <c r="N43" s="41">
        <v>0</v>
      </c>
      <c r="O43" s="41">
        <v>0</v>
      </c>
      <c r="P43" s="41">
        <v>2057749</v>
      </c>
      <c r="Q43" s="41">
        <v>2057749</v>
      </c>
      <c r="R43" s="41">
        <v>1985207</v>
      </c>
      <c r="S43" s="41">
        <v>0</v>
      </c>
    </row>
    <row r="44" spans="1:19" ht="24.75" customHeight="1" thickBot="1">
      <c r="A44" s="66"/>
      <c r="B44" s="66">
        <v>75020</v>
      </c>
      <c r="C44" s="67" t="s">
        <v>159</v>
      </c>
      <c r="D44" s="67"/>
      <c r="E44" s="48" t="s">
        <v>23</v>
      </c>
      <c r="F44" s="42">
        <v>15289670</v>
      </c>
      <c r="G44" s="42">
        <v>13231921</v>
      </c>
      <c r="H44" s="42">
        <v>13052119</v>
      </c>
      <c r="I44" s="42">
        <v>9332648</v>
      </c>
      <c r="J44" s="42">
        <v>3719471</v>
      </c>
      <c r="K44" s="42">
        <v>0</v>
      </c>
      <c r="L44" s="42">
        <v>179802</v>
      </c>
      <c r="M44" s="42">
        <v>0</v>
      </c>
      <c r="N44" s="42">
        <v>0</v>
      </c>
      <c r="O44" s="42">
        <v>0</v>
      </c>
      <c r="P44" s="42">
        <v>2057749</v>
      </c>
      <c r="Q44" s="42">
        <v>2057749</v>
      </c>
      <c r="R44" s="42">
        <v>1985207</v>
      </c>
      <c r="S44" s="42">
        <v>0</v>
      </c>
    </row>
    <row r="45" spans="1:19" ht="24.75" customHeight="1" thickBot="1">
      <c r="A45" s="66"/>
      <c r="B45" s="66"/>
      <c r="C45" s="67"/>
      <c r="D45" s="67"/>
      <c r="E45" s="47" t="s">
        <v>24</v>
      </c>
      <c r="F45" s="41">
        <v>-15000</v>
      </c>
      <c r="G45" s="41">
        <v>-15000</v>
      </c>
      <c r="H45" s="41">
        <v>-15000</v>
      </c>
      <c r="I45" s="41">
        <v>0</v>
      </c>
      <c r="J45" s="41">
        <v>-15000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</row>
    <row r="46" spans="1:19" ht="24.75" customHeight="1" thickBot="1">
      <c r="A46" s="66"/>
      <c r="B46" s="66"/>
      <c r="C46" s="67"/>
      <c r="D46" s="67"/>
      <c r="E46" s="47" t="s">
        <v>25</v>
      </c>
      <c r="F46" s="41">
        <v>15000</v>
      </c>
      <c r="G46" s="41">
        <v>15000</v>
      </c>
      <c r="H46" s="41">
        <v>15000</v>
      </c>
      <c r="I46" s="41">
        <v>0</v>
      </c>
      <c r="J46" s="41">
        <v>15000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</row>
    <row r="47" spans="1:19" ht="24.75" customHeight="1" thickBot="1">
      <c r="A47" s="66"/>
      <c r="B47" s="66"/>
      <c r="C47" s="67"/>
      <c r="D47" s="67"/>
      <c r="E47" s="47" t="s">
        <v>26</v>
      </c>
      <c r="F47" s="41">
        <v>15289670</v>
      </c>
      <c r="G47" s="41">
        <v>13231921</v>
      </c>
      <c r="H47" s="41">
        <v>13052119</v>
      </c>
      <c r="I47" s="41">
        <v>9332648</v>
      </c>
      <c r="J47" s="41">
        <v>3719471</v>
      </c>
      <c r="K47" s="41">
        <v>0</v>
      </c>
      <c r="L47" s="41">
        <v>179802</v>
      </c>
      <c r="M47" s="41">
        <v>0</v>
      </c>
      <c r="N47" s="41">
        <v>0</v>
      </c>
      <c r="O47" s="41">
        <v>0</v>
      </c>
      <c r="P47" s="41">
        <v>2057749</v>
      </c>
      <c r="Q47" s="41">
        <v>2057749</v>
      </c>
      <c r="R47" s="41">
        <v>1985207</v>
      </c>
      <c r="S47" s="41">
        <v>0</v>
      </c>
    </row>
    <row r="48" spans="1:19" ht="24.75" customHeight="1" thickBot="1">
      <c r="A48" s="68"/>
      <c r="B48" s="68"/>
      <c r="C48" s="68">
        <v>4270</v>
      </c>
      <c r="D48" s="69" t="s">
        <v>54</v>
      </c>
      <c r="E48" s="48" t="s">
        <v>23</v>
      </c>
      <c r="F48" s="43">
        <v>134499</v>
      </c>
      <c r="G48" s="43">
        <v>134499</v>
      </c>
      <c r="H48" s="43">
        <v>134499</v>
      </c>
      <c r="I48" s="43">
        <v>0</v>
      </c>
      <c r="J48" s="43">
        <v>134499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  <c r="P48" s="43">
        <v>0</v>
      </c>
      <c r="Q48" s="43">
        <v>0</v>
      </c>
      <c r="R48" s="43">
        <v>0</v>
      </c>
      <c r="S48" s="43">
        <v>0</v>
      </c>
    </row>
    <row r="49" spans="1:19" ht="24.75" customHeight="1" thickBot="1">
      <c r="A49" s="68"/>
      <c r="B49" s="68"/>
      <c r="C49" s="68"/>
      <c r="D49" s="70"/>
      <c r="E49" s="47" t="s">
        <v>24</v>
      </c>
      <c r="F49" s="44">
        <v>-15000</v>
      </c>
      <c r="G49" s="44">
        <v>-15000</v>
      </c>
      <c r="H49" s="44">
        <v>-15000</v>
      </c>
      <c r="I49" s="44">
        <v>0</v>
      </c>
      <c r="J49" s="44">
        <v>-15000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44">
        <v>0</v>
      </c>
    </row>
    <row r="50" spans="1:19" ht="24.75" customHeight="1" thickBot="1">
      <c r="A50" s="68"/>
      <c r="B50" s="68"/>
      <c r="C50" s="68"/>
      <c r="D50" s="70"/>
      <c r="E50" s="47" t="s">
        <v>25</v>
      </c>
      <c r="F50" s="44">
        <v>15000</v>
      </c>
      <c r="G50" s="44">
        <v>15000</v>
      </c>
      <c r="H50" s="44">
        <v>15000</v>
      </c>
      <c r="I50" s="44">
        <v>0</v>
      </c>
      <c r="J50" s="44">
        <v>15000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44">
        <v>0</v>
      </c>
    </row>
    <row r="51" spans="1:19" ht="24.75" customHeight="1">
      <c r="A51" s="68"/>
      <c r="B51" s="68"/>
      <c r="C51" s="68"/>
      <c r="D51" s="71"/>
      <c r="E51" s="47" t="s">
        <v>26</v>
      </c>
      <c r="F51" s="44">
        <v>134499</v>
      </c>
      <c r="G51" s="44">
        <v>134499</v>
      </c>
      <c r="H51" s="44">
        <v>134499</v>
      </c>
      <c r="I51" s="44">
        <v>0</v>
      </c>
      <c r="J51" s="44">
        <v>134499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44">
        <v>0</v>
      </c>
    </row>
    <row r="52" spans="1:19" ht="24.75" customHeight="1">
      <c r="A52" s="73">
        <v>754</v>
      </c>
      <c r="B52" s="73"/>
      <c r="C52" s="74" t="s">
        <v>160</v>
      </c>
      <c r="D52" s="74"/>
      <c r="E52" s="47" t="s">
        <v>23</v>
      </c>
      <c r="F52" s="41">
        <v>9250791</v>
      </c>
      <c r="G52" s="41">
        <v>9200791</v>
      </c>
      <c r="H52" s="41">
        <v>8753650</v>
      </c>
      <c r="I52" s="41">
        <v>8095004</v>
      </c>
      <c r="J52" s="41">
        <v>658646</v>
      </c>
      <c r="K52" s="41">
        <v>13000</v>
      </c>
      <c r="L52" s="41">
        <v>434141</v>
      </c>
      <c r="M52" s="41">
        <v>0</v>
      </c>
      <c r="N52" s="41">
        <v>0</v>
      </c>
      <c r="O52" s="41">
        <v>0</v>
      </c>
      <c r="P52" s="41">
        <v>50000</v>
      </c>
      <c r="Q52" s="41">
        <v>50000</v>
      </c>
      <c r="R52" s="41">
        <v>0</v>
      </c>
      <c r="S52" s="41">
        <v>0</v>
      </c>
    </row>
    <row r="53" spans="1:19" ht="24.75" customHeight="1">
      <c r="A53" s="73"/>
      <c r="B53" s="73"/>
      <c r="C53" s="74"/>
      <c r="D53" s="74"/>
      <c r="E53" s="47" t="s">
        <v>24</v>
      </c>
      <c r="F53" s="41">
        <v>-108634</v>
      </c>
      <c r="G53" s="41">
        <v>-108634</v>
      </c>
      <c r="H53" s="41">
        <v>-108634</v>
      </c>
      <c r="I53" s="41">
        <v>-108634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</row>
    <row r="54" spans="1:19" ht="24.75" customHeight="1">
      <c r="A54" s="73"/>
      <c r="B54" s="73"/>
      <c r="C54" s="74"/>
      <c r="D54" s="74"/>
      <c r="E54" s="47" t="s">
        <v>25</v>
      </c>
      <c r="F54" s="41">
        <v>108634</v>
      </c>
      <c r="G54" s="41">
        <v>108634</v>
      </c>
      <c r="H54" s="41">
        <v>108634</v>
      </c>
      <c r="I54" s="41">
        <v>0</v>
      </c>
      <c r="J54" s="41">
        <v>108634</v>
      </c>
      <c r="K54" s="41">
        <v>0</v>
      </c>
      <c r="L54" s="41">
        <v>0</v>
      </c>
      <c r="M54" s="41">
        <v>0</v>
      </c>
      <c r="N54" s="41">
        <v>0</v>
      </c>
      <c r="O54" s="41">
        <v>0</v>
      </c>
      <c r="P54" s="41">
        <v>0</v>
      </c>
      <c r="Q54" s="41">
        <v>0</v>
      </c>
      <c r="R54" s="41">
        <v>0</v>
      </c>
      <c r="S54" s="41">
        <v>0</v>
      </c>
    </row>
    <row r="55" spans="1:19" ht="24.75" customHeight="1" thickBot="1">
      <c r="A55" s="73"/>
      <c r="B55" s="73"/>
      <c r="C55" s="74"/>
      <c r="D55" s="74"/>
      <c r="E55" s="47" t="s">
        <v>26</v>
      </c>
      <c r="F55" s="41">
        <v>9250791</v>
      </c>
      <c r="G55" s="41">
        <v>9200791</v>
      </c>
      <c r="H55" s="41">
        <v>8753650</v>
      </c>
      <c r="I55" s="41">
        <v>7986370</v>
      </c>
      <c r="J55" s="41">
        <v>767280</v>
      </c>
      <c r="K55" s="41">
        <v>13000</v>
      </c>
      <c r="L55" s="41">
        <v>434141</v>
      </c>
      <c r="M55" s="41">
        <v>0</v>
      </c>
      <c r="N55" s="41">
        <v>0</v>
      </c>
      <c r="O55" s="41">
        <v>0</v>
      </c>
      <c r="P55" s="41">
        <v>50000</v>
      </c>
      <c r="Q55" s="41">
        <v>50000</v>
      </c>
      <c r="R55" s="41">
        <v>0</v>
      </c>
      <c r="S55" s="41">
        <v>0</v>
      </c>
    </row>
    <row r="56" spans="1:19" ht="20.25" customHeight="1" thickBot="1">
      <c r="A56" s="66"/>
      <c r="B56" s="66">
        <v>75411</v>
      </c>
      <c r="C56" s="67" t="s">
        <v>161</v>
      </c>
      <c r="D56" s="67"/>
      <c r="E56" s="48" t="s">
        <v>23</v>
      </c>
      <c r="F56" s="42">
        <v>9131791</v>
      </c>
      <c r="G56" s="42">
        <v>9131791</v>
      </c>
      <c r="H56" s="42">
        <v>8697650</v>
      </c>
      <c r="I56" s="42">
        <v>8080504</v>
      </c>
      <c r="J56" s="42">
        <v>617146</v>
      </c>
      <c r="K56" s="42">
        <v>0</v>
      </c>
      <c r="L56" s="42">
        <v>434141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</row>
    <row r="57" spans="1:19" ht="20.25" customHeight="1" thickBot="1">
      <c r="A57" s="66"/>
      <c r="B57" s="66"/>
      <c r="C57" s="67"/>
      <c r="D57" s="67"/>
      <c r="E57" s="47" t="s">
        <v>24</v>
      </c>
      <c r="F57" s="41">
        <v>-108634</v>
      </c>
      <c r="G57" s="41">
        <v>-108634</v>
      </c>
      <c r="H57" s="41">
        <v>-108634</v>
      </c>
      <c r="I57" s="41">
        <v>-108634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</row>
    <row r="58" spans="1:19" ht="20.25" customHeight="1" thickBot="1">
      <c r="A58" s="66"/>
      <c r="B58" s="66"/>
      <c r="C58" s="67"/>
      <c r="D58" s="67"/>
      <c r="E58" s="47" t="s">
        <v>25</v>
      </c>
      <c r="F58" s="41">
        <v>108634</v>
      </c>
      <c r="G58" s="41">
        <v>108634</v>
      </c>
      <c r="H58" s="41">
        <v>108634</v>
      </c>
      <c r="I58" s="41">
        <v>0</v>
      </c>
      <c r="J58" s="41">
        <v>108634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</row>
    <row r="59" spans="1:19" ht="20.25" customHeight="1" thickBot="1">
      <c r="A59" s="66"/>
      <c r="B59" s="66"/>
      <c r="C59" s="67"/>
      <c r="D59" s="67"/>
      <c r="E59" s="47" t="s">
        <v>26</v>
      </c>
      <c r="F59" s="41">
        <v>9131791</v>
      </c>
      <c r="G59" s="41">
        <v>9131791</v>
      </c>
      <c r="H59" s="41">
        <v>8697650</v>
      </c>
      <c r="I59" s="41">
        <v>7971870</v>
      </c>
      <c r="J59" s="41">
        <v>725780</v>
      </c>
      <c r="K59" s="41">
        <v>0</v>
      </c>
      <c r="L59" s="41">
        <v>434141</v>
      </c>
      <c r="M59" s="41">
        <v>0</v>
      </c>
      <c r="N59" s="41">
        <v>0</v>
      </c>
      <c r="O59" s="41">
        <v>0</v>
      </c>
      <c r="P59" s="41">
        <v>0</v>
      </c>
      <c r="Q59" s="41">
        <v>0</v>
      </c>
      <c r="R59" s="41">
        <v>0</v>
      </c>
      <c r="S59" s="41">
        <v>0</v>
      </c>
    </row>
    <row r="60" spans="1:19" ht="22.5" customHeight="1" thickBot="1">
      <c r="A60" s="68"/>
      <c r="B60" s="68"/>
      <c r="C60" s="68">
        <v>4080</v>
      </c>
      <c r="D60" s="69" t="s">
        <v>162</v>
      </c>
      <c r="E60" s="48" t="s">
        <v>23</v>
      </c>
      <c r="F60" s="43">
        <v>180762</v>
      </c>
      <c r="G60" s="43">
        <v>180762</v>
      </c>
      <c r="H60" s="43">
        <v>180762</v>
      </c>
      <c r="I60" s="43">
        <v>180762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43">
        <v>0</v>
      </c>
      <c r="P60" s="43">
        <v>0</v>
      </c>
      <c r="Q60" s="43">
        <v>0</v>
      </c>
      <c r="R60" s="43">
        <v>0</v>
      </c>
      <c r="S60" s="43">
        <v>0</v>
      </c>
    </row>
    <row r="61" spans="1:19" ht="22.5" customHeight="1" thickBot="1">
      <c r="A61" s="68"/>
      <c r="B61" s="68"/>
      <c r="C61" s="68"/>
      <c r="D61" s="70"/>
      <c r="E61" s="47" t="s">
        <v>24</v>
      </c>
      <c r="F61" s="44">
        <v>-83634</v>
      </c>
      <c r="G61" s="44">
        <v>-83634</v>
      </c>
      <c r="H61" s="44">
        <v>-83634</v>
      </c>
      <c r="I61" s="44">
        <v>-83634</v>
      </c>
      <c r="J61" s="44">
        <v>0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4">
        <v>0</v>
      </c>
      <c r="S61" s="44">
        <v>0</v>
      </c>
    </row>
    <row r="62" spans="1:19" ht="22.5" customHeight="1" thickBot="1">
      <c r="A62" s="68"/>
      <c r="B62" s="68"/>
      <c r="C62" s="68"/>
      <c r="D62" s="70"/>
      <c r="E62" s="47" t="s">
        <v>25</v>
      </c>
      <c r="F62" s="44">
        <v>0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44">
        <v>0</v>
      </c>
    </row>
    <row r="63" spans="1:19" ht="22.5" customHeight="1" thickBot="1">
      <c r="A63" s="68"/>
      <c r="B63" s="68"/>
      <c r="C63" s="68"/>
      <c r="D63" s="72"/>
      <c r="E63" s="47" t="s">
        <v>26</v>
      </c>
      <c r="F63" s="44">
        <v>97128</v>
      </c>
      <c r="G63" s="44">
        <v>97128</v>
      </c>
      <c r="H63" s="44">
        <v>97128</v>
      </c>
      <c r="I63" s="44">
        <v>97128</v>
      </c>
      <c r="J63" s="44">
        <v>0</v>
      </c>
      <c r="K63" s="44">
        <v>0</v>
      </c>
      <c r="L63" s="44">
        <v>0</v>
      </c>
      <c r="M63" s="44">
        <v>0</v>
      </c>
      <c r="N63" s="44">
        <v>0</v>
      </c>
      <c r="O63" s="44">
        <v>0</v>
      </c>
      <c r="P63" s="44">
        <v>0</v>
      </c>
      <c r="Q63" s="44">
        <v>0</v>
      </c>
      <c r="R63" s="44">
        <v>0</v>
      </c>
      <c r="S63" s="44">
        <v>0</v>
      </c>
    </row>
    <row r="64" spans="1:19" ht="19.5" customHeight="1" thickBot="1">
      <c r="A64" s="68"/>
      <c r="B64" s="68"/>
      <c r="C64" s="68">
        <v>4180</v>
      </c>
      <c r="D64" s="69" t="s">
        <v>163</v>
      </c>
      <c r="E64" s="48" t="s">
        <v>23</v>
      </c>
      <c r="F64" s="43">
        <v>749813</v>
      </c>
      <c r="G64" s="43">
        <v>749813</v>
      </c>
      <c r="H64" s="43">
        <v>749813</v>
      </c>
      <c r="I64" s="43">
        <v>749813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43">
        <v>0</v>
      </c>
      <c r="P64" s="43">
        <v>0</v>
      </c>
      <c r="Q64" s="43">
        <v>0</v>
      </c>
      <c r="R64" s="43">
        <v>0</v>
      </c>
      <c r="S64" s="43">
        <v>0</v>
      </c>
    </row>
    <row r="65" spans="1:19" ht="19.5" customHeight="1" thickBot="1">
      <c r="A65" s="68"/>
      <c r="B65" s="68"/>
      <c r="C65" s="68"/>
      <c r="D65" s="70"/>
      <c r="E65" s="47" t="s">
        <v>24</v>
      </c>
      <c r="F65" s="44">
        <v>-25000</v>
      </c>
      <c r="G65" s="44">
        <v>-25000</v>
      </c>
      <c r="H65" s="44">
        <v>-25000</v>
      </c>
      <c r="I65" s="44">
        <v>-25000</v>
      </c>
      <c r="J65" s="44">
        <v>0</v>
      </c>
      <c r="K65" s="44">
        <v>0</v>
      </c>
      <c r="L65" s="44">
        <v>0</v>
      </c>
      <c r="M65" s="44">
        <v>0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44">
        <v>0</v>
      </c>
    </row>
    <row r="66" spans="1:19" ht="19.5" customHeight="1" thickBot="1">
      <c r="A66" s="68"/>
      <c r="B66" s="68"/>
      <c r="C66" s="68"/>
      <c r="D66" s="70"/>
      <c r="E66" s="47" t="s">
        <v>25</v>
      </c>
      <c r="F66" s="44">
        <v>0</v>
      </c>
      <c r="G66" s="44">
        <v>0</v>
      </c>
      <c r="H66" s="44">
        <v>0</v>
      </c>
      <c r="I66" s="44">
        <v>0</v>
      </c>
      <c r="J66" s="44">
        <v>0</v>
      </c>
      <c r="K66" s="44">
        <v>0</v>
      </c>
      <c r="L66" s="44">
        <v>0</v>
      </c>
      <c r="M66" s="44">
        <v>0</v>
      </c>
      <c r="N66" s="44">
        <v>0</v>
      </c>
      <c r="O66" s="44">
        <v>0</v>
      </c>
      <c r="P66" s="44">
        <v>0</v>
      </c>
      <c r="Q66" s="44">
        <v>0</v>
      </c>
      <c r="R66" s="44">
        <v>0</v>
      </c>
      <c r="S66" s="44">
        <v>0</v>
      </c>
    </row>
    <row r="67" spans="1:19" ht="19.5" customHeight="1" thickBot="1">
      <c r="A67" s="68"/>
      <c r="B67" s="68"/>
      <c r="C67" s="68"/>
      <c r="D67" s="72"/>
      <c r="E67" s="47" t="s">
        <v>26</v>
      </c>
      <c r="F67" s="44">
        <v>724813</v>
      </c>
      <c r="G67" s="44">
        <v>724813</v>
      </c>
      <c r="H67" s="44">
        <v>724813</v>
      </c>
      <c r="I67" s="44">
        <v>724813</v>
      </c>
      <c r="J67" s="44">
        <v>0</v>
      </c>
      <c r="K67" s="44">
        <v>0</v>
      </c>
      <c r="L67" s="44">
        <v>0</v>
      </c>
      <c r="M67" s="44">
        <v>0</v>
      </c>
      <c r="N67" s="44">
        <v>0</v>
      </c>
      <c r="O67" s="44">
        <v>0</v>
      </c>
      <c r="P67" s="44">
        <v>0</v>
      </c>
      <c r="Q67" s="44">
        <v>0</v>
      </c>
      <c r="R67" s="44">
        <v>0</v>
      </c>
      <c r="S67" s="44">
        <v>0</v>
      </c>
    </row>
    <row r="68" spans="1:19" ht="24.75" customHeight="1" thickBot="1">
      <c r="A68" s="68"/>
      <c r="B68" s="68"/>
      <c r="C68" s="68">
        <v>4210</v>
      </c>
      <c r="D68" s="69" t="s">
        <v>28</v>
      </c>
      <c r="E68" s="48" t="s">
        <v>23</v>
      </c>
      <c r="F68" s="43">
        <v>227837</v>
      </c>
      <c r="G68" s="43">
        <v>227837</v>
      </c>
      <c r="H68" s="43">
        <v>227837</v>
      </c>
      <c r="I68" s="43">
        <v>0</v>
      </c>
      <c r="J68" s="43">
        <v>227837</v>
      </c>
      <c r="K68" s="43">
        <v>0</v>
      </c>
      <c r="L68" s="43">
        <v>0</v>
      </c>
      <c r="M68" s="43">
        <v>0</v>
      </c>
      <c r="N68" s="43">
        <v>0</v>
      </c>
      <c r="O68" s="43">
        <v>0</v>
      </c>
      <c r="P68" s="43">
        <v>0</v>
      </c>
      <c r="Q68" s="43">
        <v>0</v>
      </c>
      <c r="R68" s="43">
        <v>0</v>
      </c>
      <c r="S68" s="43">
        <v>0</v>
      </c>
    </row>
    <row r="69" spans="1:19" ht="24.75" customHeight="1" thickBot="1">
      <c r="A69" s="68"/>
      <c r="B69" s="68"/>
      <c r="C69" s="68"/>
      <c r="D69" s="70"/>
      <c r="E69" s="47" t="s">
        <v>24</v>
      </c>
      <c r="F69" s="44">
        <v>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44">
        <v>0</v>
      </c>
      <c r="R69" s="44">
        <v>0</v>
      </c>
      <c r="S69" s="44">
        <v>0</v>
      </c>
    </row>
    <row r="70" spans="1:19" ht="24.75" customHeight="1" thickBot="1">
      <c r="A70" s="68"/>
      <c r="B70" s="68"/>
      <c r="C70" s="68"/>
      <c r="D70" s="70"/>
      <c r="E70" s="47" t="s">
        <v>25</v>
      </c>
      <c r="F70" s="44">
        <v>87634</v>
      </c>
      <c r="G70" s="44">
        <v>87634</v>
      </c>
      <c r="H70" s="44">
        <v>87634</v>
      </c>
      <c r="I70" s="44">
        <v>0</v>
      </c>
      <c r="J70" s="44">
        <v>87634</v>
      </c>
      <c r="K70" s="44">
        <v>0</v>
      </c>
      <c r="L70" s="44">
        <v>0</v>
      </c>
      <c r="M70" s="44">
        <v>0</v>
      </c>
      <c r="N70" s="44">
        <v>0</v>
      </c>
      <c r="O70" s="44">
        <v>0</v>
      </c>
      <c r="P70" s="44">
        <v>0</v>
      </c>
      <c r="Q70" s="44">
        <v>0</v>
      </c>
      <c r="R70" s="44">
        <v>0</v>
      </c>
      <c r="S70" s="44">
        <v>0</v>
      </c>
    </row>
    <row r="71" spans="1:19" ht="24.75" customHeight="1" thickBot="1">
      <c r="A71" s="68"/>
      <c r="B71" s="68"/>
      <c r="C71" s="68"/>
      <c r="D71" s="72"/>
      <c r="E71" s="47" t="s">
        <v>26</v>
      </c>
      <c r="F71" s="44">
        <v>315471</v>
      </c>
      <c r="G71" s="44">
        <v>315471</v>
      </c>
      <c r="H71" s="44">
        <v>315471</v>
      </c>
      <c r="I71" s="44">
        <v>0</v>
      </c>
      <c r="J71" s="44">
        <v>315471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  <c r="Q71" s="44">
        <v>0</v>
      </c>
      <c r="R71" s="44">
        <v>0</v>
      </c>
      <c r="S71" s="44">
        <v>0</v>
      </c>
    </row>
    <row r="72" spans="1:19" ht="24.75" customHeight="1" thickBot="1">
      <c r="A72" s="68"/>
      <c r="B72" s="68"/>
      <c r="C72" s="68">
        <v>4230</v>
      </c>
      <c r="D72" s="69" t="s">
        <v>164</v>
      </c>
      <c r="E72" s="48" t="s">
        <v>23</v>
      </c>
      <c r="F72" s="43">
        <v>2000</v>
      </c>
      <c r="G72" s="43">
        <v>2000</v>
      </c>
      <c r="H72" s="43">
        <v>2000</v>
      </c>
      <c r="I72" s="43">
        <v>0</v>
      </c>
      <c r="J72" s="43">
        <v>2000</v>
      </c>
      <c r="K72" s="43">
        <v>0</v>
      </c>
      <c r="L72" s="43">
        <v>0</v>
      </c>
      <c r="M72" s="43">
        <v>0</v>
      </c>
      <c r="N72" s="43">
        <v>0</v>
      </c>
      <c r="O72" s="43">
        <v>0</v>
      </c>
      <c r="P72" s="43">
        <v>0</v>
      </c>
      <c r="Q72" s="43">
        <v>0</v>
      </c>
      <c r="R72" s="43">
        <v>0</v>
      </c>
      <c r="S72" s="43">
        <v>0</v>
      </c>
    </row>
    <row r="73" spans="1:19" ht="24.75" customHeight="1" thickBot="1">
      <c r="A73" s="68"/>
      <c r="B73" s="68"/>
      <c r="C73" s="68"/>
      <c r="D73" s="70"/>
      <c r="E73" s="47" t="s">
        <v>24</v>
      </c>
      <c r="F73" s="44">
        <v>0</v>
      </c>
      <c r="G73" s="44">
        <v>0</v>
      </c>
      <c r="H73" s="44">
        <v>0</v>
      </c>
      <c r="I73" s="44">
        <v>0</v>
      </c>
      <c r="J73" s="44">
        <v>0</v>
      </c>
      <c r="K73" s="44">
        <v>0</v>
      </c>
      <c r="L73" s="44">
        <v>0</v>
      </c>
      <c r="M73" s="44">
        <v>0</v>
      </c>
      <c r="N73" s="44">
        <v>0</v>
      </c>
      <c r="O73" s="44">
        <v>0</v>
      </c>
      <c r="P73" s="44">
        <v>0</v>
      </c>
      <c r="Q73" s="44">
        <v>0</v>
      </c>
      <c r="R73" s="44">
        <v>0</v>
      </c>
      <c r="S73" s="44">
        <v>0</v>
      </c>
    </row>
    <row r="74" spans="1:19" ht="24.75" customHeight="1" thickBot="1">
      <c r="A74" s="68"/>
      <c r="B74" s="68"/>
      <c r="C74" s="68"/>
      <c r="D74" s="70"/>
      <c r="E74" s="47" t="s">
        <v>25</v>
      </c>
      <c r="F74" s="44">
        <v>1000</v>
      </c>
      <c r="G74" s="44">
        <v>1000</v>
      </c>
      <c r="H74" s="44">
        <v>1000</v>
      </c>
      <c r="I74" s="44">
        <v>0</v>
      </c>
      <c r="J74" s="44">
        <v>1000</v>
      </c>
      <c r="K74" s="44">
        <v>0</v>
      </c>
      <c r="L74" s="44">
        <v>0</v>
      </c>
      <c r="M74" s="44">
        <v>0</v>
      </c>
      <c r="N74" s="44">
        <v>0</v>
      </c>
      <c r="O74" s="44">
        <v>0</v>
      </c>
      <c r="P74" s="44">
        <v>0</v>
      </c>
      <c r="Q74" s="44">
        <v>0</v>
      </c>
      <c r="R74" s="44">
        <v>0</v>
      </c>
      <c r="S74" s="44">
        <v>0</v>
      </c>
    </row>
    <row r="75" spans="1:19" ht="24.75" customHeight="1" thickBot="1">
      <c r="A75" s="68"/>
      <c r="B75" s="68"/>
      <c r="C75" s="68"/>
      <c r="D75" s="72"/>
      <c r="E75" s="47" t="s">
        <v>26</v>
      </c>
      <c r="F75" s="44">
        <v>3000</v>
      </c>
      <c r="G75" s="44">
        <v>3000</v>
      </c>
      <c r="H75" s="44">
        <v>3000</v>
      </c>
      <c r="I75" s="44">
        <v>0</v>
      </c>
      <c r="J75" s="44">
        <v>3000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44">
        <v>0</v>
      </c>
      <c r="R75" s="44">
        <v>0</v>
      </c>
      <c r="S75" s="44">
        <v>0</v>
      </c>
    </row>
    <row r="76" spans="1:19" ht="24.75" customHeight="1" thickBot="1">
      <c r="A76" s="68"/>
      <c r="B76" s="68"/>
      <c r="C76" s="68">
        <v>4300</v>
      </c>
      <c r="D76" s="69" t="s">
        <v>27</v>
      </c>
      <c r="E76" s="48" t="s">
        <v>23</v>
      </c>
      <c r="F76" s="43">
        <v>73000</v>
      </c>
      <c r="G76" s="43">
        <v>73000</v>
      </c>
      <c r="H76" s="43">
        <v>73000</v>
      </c>
      <c r="I76" s="43">
        <v>0</v>
      </c>
      <c r="J76" s="43">
        <v>73000</v>
      </c>
      <c r="K76" s="43">
        <v>0</v>
      </c>
      <c r="L76" s="43">
        <v>0</v>
      </c>
      <c r="M76" s="43">
        <v>0</v>
      </c>
      <c r="N76" s="43">
        <v>0</v>
      </c>
      <c r="O76" s="43">
        <v>0</v>
      </c>
      <c r="P76" s="43">
        <v>0</v>
      </c>
      <c r="Q76" s="43">
        <v>0</v>
      </c>
      <c r="R76" s="43">
        <v>0</v>
      </c>
      <c r="S76" s="43">
        <v>0</v>
      </c>
    </row>
    <row r="77" spans="1:19" ht="24.75" customHeight="1" thickBot="1">
      <c r="A77" s="68"/>
      <c r="B77" s="68"/>
      <c r="C77" s="68"/>
      <c r="D77" s="70"/>
      <c r="E77" s="47" t="s">
        <v>24</v>
      </c>
      <c r="F77" s="44">
        <v>0</v>
      </c>
      <c r="G77" s="44">
        <v>0</v>
      </c>
      <c r="H77" s="44">
        <v>0</v>
      </c>
      <c r="I77" s="44">
        <v>0</v>
      </c>
      <c r="J77" s="44">
        <v>0</v>
      </c>
      <c r="K77" s="44">
        <v>0</v>
      </c>
      <c r="L77" s="44">
        <v>0</v>
      </c>
      <c r="M77" s="44">
        <v>0</v>
      </c>
      <c r="N77" s="44">
        <v>0</v>
      </c>
      <c r="O77" s="44">
        <v>0</v>
      </c>
      <c r="P77" s="44">
        <v>0</v>
      </c>
      <c r="Q77" s="44">
        <v>0</v>
      </c>
      <c r="R77" s="44">
        <v>0</v>
      </c>
      <c r="S77" s="44">
        <v>0</v>
      </c>
    </row>
    <row r="78" spans="1:19" ht="24.75" customHeight="1" thickBot="1">
      <c r="A78" s="68"/>
      <c r="B78" s="68"/>
      <c r="C78" s="68"/>
      <c r="D78" s="70"/>
      <c r="E78" s="47" t="s">
        <v>25</v>
      </c>
      <c r="F78" s="44">
        <v>10000</v>
      </c>
      <c r="G78" s="44">
        <v>10000</v>
      </c>
      <c r="H78" s="44">
        <v>10000</v>
      </c>
      <c r="I78" s="44">
        <v>0</v>
      </c>
      <c r="J78" s="44">
        <v>10000</v>
      </c>
      <c r="K78" s="44">
        <v>0</v>
      </c>
      <c r="L78" s="44">
        <v>0</v>
      </c>
      <c r="M78" s="44">
        <v>0</v>
      </c>
      <c r="N78" s="44">
        <v>0</v>
      </c>
      <c r="O78" s="44">
        <v>0</v>
      </c>
      <c r="P78" s="44">
        <v>0</v>
      </c>
      <c r="Q78" s="44">
        <v>0</v>
      </c>
      <c r="R78" s="44">
        <v>0</v>
      </c>
      <c r="S78" s="44">
        <v>0</v>
      </c>
    </row>
    <row r="79" spans="1:19" ht="24.75" customHeight="1" thickBot="1">
      <c r="A79" s="68"/>
      <c r="B79" s="68"/>
      <c r="C79" s="68"/>
      <c r="D79" s="72"/>
      <c r="E79" s="47" t="s">
        <v>26</v>
      </c>
      <c r="F79" s="44">
        <v>83000</v>
      </c>
      <c r="G79" s="44">
        <v>83000</v>
      </c>
      <c r="H79" s="44">
        <v>83000</v>
      </c>
      <c r="I79" s="44">
        <v>0</v>
      </c>
      <c r="J79" s="44">
        <v>83000</v>
      </c>
      <c r="K79" s="44">
        <v>0</v>
      </c>
      <c r="L79" s="44">
        <v>0</v>
      </c>
      <c r="M79" s="44">
        <v>0</v>
      </c>
      <c r="N79" s="44">
        <v>0</v>
      </c>
      <c r="O79" s="44">
        <v>0</v>
      </c>
      <c r="P79" s="44">
        <v>0</v>
      </c>
      <c r="Q79" s="44">
        <v>0</v>
      </c>
      <c r="R79" s="44">
        <v>0</v>
      </c>
      <c r="S79" s="44">
        <v>0</v>
      </c>
    </row>
    <row r="80" spans="1:19" ht="24.75" customHeight="1" thickBot="1">
      <c r="A80" s="68"/>
      <c r="B80" s="68"/>
      <c r="C80" s="68">
        <v>4410</v>
      </c>
      <c r="D80" s="69" t="s">
        <v>165</v>
      </c>
      <c r="E80" s="48" t="s">
        <v>23</v>
      </c>
      <c r="F80" s="43">
        <v>26897</v>
      </c>
      <c r="G80" s="43">
        <v>26897</v>
      </c>
      <c r="H80" s="43">
        <v>26897</v>
      </c>
      <c r="I80" s="43">
        <v>0</v>
      </c>
      <c r="J80" s="43">
        <v>26897</v>
      </c>
      <c r="K80" s="43">
        <v>0</v>
      </c>
      <c r="L80" s="43">
        <v>0</v>
      </c>
      <c r="M80" s="43">
        <v>0</v>
      </c>
      <c r="N80" s="43">
        <v>0</v>
      </c>
      <c r="O80" s="43">
        <v>0</v>
      </c>
      <c r="P80" s="43">
        <v>0</v>
      </c>
      <c r="Q80" s="43">
        <v>0</v>
      </c>
      <c r="R80" s="43">
        <v>0</v>
      </c>
      <c r="S80" s="43">
        <v>0</v>
      </c>
    </row>
    <row r="81" spans="1:19" ht="24.75" customHeight="1" thickBot="1">
      <c r="A81" s="68"/>
      <c r="B81" s="68"/>
      <c r="C81" s="68"/>
      <c r="D81" s="70"/>
      <c r="E81" s="47" t="s">
        <v>24</v>
      </c>
      <c r="F81" s="44">
        <v>0</v>
      </c>
      <c r="G81" s="44">
        <v>0</v>
      </c>
      <c r="H81" s="44">
        <v>0</v>
      </c>
      <c r="I81" s="44">
        <v>0</v>
      </c>
      <c r="J81" s="44">
        <v>0</v>
      </c>
      <c r="K81" s="44">
        <v>0</v>
      </c>
      <c r="L81" s="44">
        <v>0</v>
      </c>
      <c r="M81" s="44">
        <v>0</v>
      </c>
      <c r="N81" s="44">
        <v>0</v>
      </c>
      <c r="O81" s="44">
        <v>0</v>
      </c>
      <c r="P81" s="44">
        <v>0</v>
      </c>
      <c r="Q81" s="44">
        <v>0</v>
      </c>
      <c r="R81" s="44">
        <v>0</v>
      </c>
      <c r="S81" s="44">
        <v>0</v>
      </c>
    </row>
    <row r="82" spans="1:19" ht="24.75" customHeight="1" thickBot="1">
      <c r="A82" s="68"/>
      <c r="B82" s="68"/>
      <c r="C82" s="68"/>
      <c r="D82" s="70"/>
      <c r="E82" s="47" t="s">
        <v>25</v>
      </c>
      <c r="F82" s="44">
        <v>10000</v>
      </c>
      <c r="G82" s="44">
        <v>10000</v>
      </c>
      <c r="H82" s="44">
        <v>10000</v>
      </c>
      <c r="I82" s="44">
        <v>0</v>
      </c>
      <c r="J82" s="44">
        <v>10000</v>
      </c>
      <c r="K82" s="44">
        <v>0</v>
      </c>
      <c r="L82" s="44">
        <v>0</v>
      </c>
      <c r="M82" s="44">
        <v>0</v>
      </c>
      <c r="N82" s="44">
        <v>0</v>
      </c>
      <c r="O82" s="44">
        <v>0</v>
      </c>
      <c r="P82" s="44">
        <v>0</v>
      </c>
      <c r="Q82" s="44">
        <v>0</v>
      </c>
      <c r="R82" s="44">
        <v>0</v>
      </c>
      <c r="S82" s="44">
        <v>0</v>
      </c>
    </row>
    <row r="83" spans="1:19" ht="24.75" customHeight="1">
      <c r="A83" s="68"/>
      <c r="B83" s="68"/>
      <c r="C83" s="68"/>
      <c r="D83" s="71"/>
      <c r="E83" s="47" t="s">
        <v>26</v>
      </c>
      <c r="F83" s="44">
        <v>36897</v>
      </c>
      <c r="G83" s="44">
        <v>36897</v>
      </c>
      <c r="H83" s="44">
        <v>36897</v>
      </c>
      <c r="I83" s="44">
        <v>0</v>
      </c>
      <c r="J83" s="44">
        <v>36897</v>
      </c>
      <c r="K83" s="44">
        <v>0</v>
      </c>
      <c r="L83" s="44">
        <v>0</v>
      </c>
      <c r="M83" s="44">
        <v>0</v>
      </c>
      <c r="N83" s="44">
        <v>0</v>
      </c>
      <c r="O83" s="44">
        <v>0</v>
      </c>
      <c r="P83" s="44">
        <v>0</v>
      </c>
      <c r="Q83" s="44">
        <v>0</v>
      </c>
      <c r="R83" s="44">
        <v>0</v>
      </c>
      <c r="S83" s="44">
        <v>0</v>
      </c>
    </row>
    <row r="84" spans="1:19" ht="24.75" customHeight="1">
      <c r="A84" s="73">
        <v>801</v>
      </c>
      <c r="B84" s="73"/>
      <c r="C84" s="74" t="s">
        <v>40</v>
      </c>
      <c r="D84" s="74"/>
      <c r="E84" s="47" t="s">
        <v>23</v>
      </c>
      <c r="F84" s="41">
        <v>49349037</v>
      </c>
      <c r="G84" s="41">
        <v>48035610</v>
      </c>
      <c r="H84" s="41">
        <v>40596279</v>
      </c>
      <c r="I84" s="41">
        <v>34645054</v>
      </c>
      <c r="J84" s="41">
        <v>5951225</v>
      </c>
      <c r="K84" s="41">
        <v>5613242</v>
      </c>
      <c r="L84" s="41">
        <v>167993</v>
      </c>
      <c r="M84" s="41">
        <v>1658096</v>
      </c>
      <c r="N84" s="41">
        <v>0</v>
      </c>
      <c r="O84" s="41">
        <v>0</v>
      </c>
      <c r="P84" s="41">
        <v>1313427</v>
      </c>
      <c r="Q84" s="41">
        <v>1313427</v>
      </c>
      <c r="R84" s="41">
        <v>1128427</v>
      </c>
      <c r="S84" s="41">
        <v>0</v>
      </c>
    </row>
    <row r="85" spans="1:19" ht="24.75" customHeight="1">
      <c r="A85" s="73"/>
      <c r="B85" s="73"/>
      <c r="C85" s="74"/>
      <c r="D85" s="74"/>
      <c r="E85" s="47" t="s">
        <v>24</v>
      </c>
      <c r="F85" s="41">
        <v>-220000</v>
      </c>
      <c r="G85" s="41">
        <v>-220000</v>
      </c>
      <c r="H85" s="41">
        <v>0</v>
      </c>
      <c r="I85" s="41">
        <v>0</v>
      </c>
      <c r="J85" s="41">
        <v>0</v>
      </c>
      <c r="K85" s="41">
        <v>-220000</v>
      </c>
      <c r="L85" s="41">
        <v>0</v>
      </c>
      <c r="M85" s="41">
        <v>0</v>
      </c>
      <c r="N85" s="41">
        <v>0</v>
      </c>
      <c r="O85" s="41">
        <v>0</v>
      </c>
      <c r="P85" s="41">
        <v>0</v>
      </c>
      <c r="Q85" s="41">
        <v>0</v>
      </c>
      <c r="R85" s="41">
        <v>0</v>
      </c>
      <c r="S85" s="41">
        <v>0</v>
      </c>
    </row>
    <row r="86" spans="1:19" ht="24.75" customHeight="1">
      <c r="A86" s="73"/>
      <c r="B86" s="73"/>
      <c r="C86" s="74"/>
      <c r="D86" s="74"/>
      <c r="E86" s="47" t="s">
        <v>25</v>
      </c>
      <c r="F86" s="41">
        <v>252613.57</v>
      </c>
      <c r="G86" s="41">
        <v>252613.57</v>
      </c>
      <c r="H86" s="41">
        <v>32613.57</v>
      </c>
      <c r="I86" s="41">
        <v>0</v>
      </c>
      <c r="J86" s="41">
        <v>32613.57</v>
      </c>
      <c r="K86" s="41">
        <v>220000</v>
      </c>
      <c r="L86" s="41">
        <v>0</v>
      </c>
      <c r="M86" s="41">
        <v>0</v>
      </c>
      <c r="N86" s="41">
        <v>0</v>
      </c>
      <c r="O86" s="41">
        <v>0</v>
      </c>
      <c r="P86" s="41">
        <v>0</v>
      </c>
      <c r="Q86" s="41">
        <v>0</v>
      </c>
      <c r="R86" s="41">
        <v>0</v>
      </c>
      <c r="S86" s="41">
        <v>0</v>
      </c>
    </row>
    <row r="87" spans="1:19" ht="24.75" customHeight="1" thickBot="1">
      <c r="A87" s="73"/>
      <c r="B87" s="73"/>
      <c r="C87" s="74"/>
      <c r="D87" s="74"/>
      <c r="E87" s="47" t="s">
        <v>26</v>
      </c>
      <c r="F87" s="41">
        <v>49381650.57</v>
      </c>
      <c r="G87" s="41">
        <v>48068223.57</v>
      </c>
      <c r="H87" s="41">
        <v>40628892.57</v>
      </c>
      <c r="I87" s="41">
        <v>34645054</v>
      </c>
      <c r="J87" s="41">
        <v>5983838.57</v>
      </c>
      <c r="K87" s="41">
        <v>5613242</v>
      </c>
      <c r="L87" s="41">
        <v>167993</v>
      </c>
      <c r="M87" s="41">
        <v>1658096</v>
      </c>
      <c r="N87" s="41">
        <v>0</v>
      </c>
      <c r="O87" s="41">
        <v>0</v>
      </c>
      <c r="P87" s="41">
        <v>1313427</v>
      </c>
      <c r="Q87" s="41">
        <v>1313427</v>
      </c>
      <c r="R87" s="41">
        <v>1128427</v>
      </c>
      <c r="S87" s="41">
        <v>0</v>
      </c>
    </row>
    <row r="88" spans="1:19" ht="20.25" customHeight="1" thickBot="1">
      <c r="A88" s="66"/>
      <c r="B88" s="66">
        <v>80102</v>
      </c>
      <c r="C88" s="67" t="s">
        <v>138</v>
      </c>
      <c r="D88" s="67"/>
      <c r="E88" s="48" t="s">
        <v>23</v>
      </c>
      <c r="F88" s="42">
        <v>4697219</v>
      </c>
      <c r="G88" s="42">
        <v>4697219</v>
      </c>
      <c r="H88" s="42">
        <v>3480078</v>
      </c>
      <c r="I88" s="42">
        <v>3164069</v>
      </c>
      <c r="J88" s="42">
        <v>316009</v>
      </c>
      <c r="K88" s="42">
        <v>746128</v>
      </c>
      <c r="L88" s="42">
        <v>12561</v>
      </c>
      <c r="M88" s="42">
        <v>458452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</row>
    <row r="89" spans="1:19" ht="20.25" customHeight="1" thickBot="1">
      <c r="A89" s="66"/>
      <c r="B89" s="66"/>
      <c r="C89" s="67"/>
      <c r="D89" s="67"/>
      <c r="E89" s="47" t="s">
        <v>24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0</v>
      </c>
      <c r="N89" s="41">
        <v>0</v>
      </c>
      <c r="O89" s="41">
        <v>0</v>
      </c>
      <c r="P89" s="41">
        <v>0</v>
      </c>
      <c r="Q89" s="41">
        <v>0</v>
      </c>
      <c r="R89" s="41">
        <v>0</v>
      </c>
      <c r="S89" s="41">
        <v>0</v>
      </c>
    </row>
    <row r="90" spans="1:19" ht="20.25" customHeight="1" thickBot="1">
      <c r="A90" s="66"/>
      <c r="B90" s="66"/>
      <c r="C90" s="67"/>
      <c r="D90" s="67"/>
      <c r="E90" s="47" t="s">
        <v>25</v>
      </c>
      <c r="F90" s="41">
        <v>18839.18</v>
      </c>
      <c r="G90" s="41">
        <v>18839.18</v>
      </c>
      <c r="H90" s="41">
        <v>13839.18</v>
      </c>
      <c r="I90" s="41">
        <v>0</v>
      </c>
      <c r="J90" s="41">
        <v>13839.18</v>
      </c>
      <c r="K90" s="41">
        <v>5000</v>
      </c>
      <c r="L90" s="41">
        <v>0</v>
      </c>
      <c r="M90" s="41">
        <v>0</v>
      </c>
      <c r="N90" s="41">
        <v>0</v>
      </c>
      <c r="O90" s="41">
        <v>0</v>
      </c>
      <c r="P90" s="41">
        <v>0</v>
      </c>
      <c r="Q90" s="41">
        <v>0</v>
      </c>
      <c r="R90" s="41">
        <v>0</v>
      </c>
      <c r="S90" s="41">
        <v>0</v>
      </c>
    </row>
    <row r="91" spans="1:19" ht="20.25" customHeight="1" thickBot="1">
      <c r="A91" s="66"/>
      <c r="B91" s="66"/>
      <c r="C91" s="67"/>
      <c r="D91" s="67"/>
      <c r="E91" s="47" t="s">
        <v>26</v>
      </c>
      <c r="F91" s="41">
        <v>4716058.18</v>
      </c>
      <c r="G91" s="41">
        <v>4716058.18</v>
      </c>
      <c r="H91" s="41">
        <v>3493917.18</v>
      </c>
      <c r="I91" s="41">
        <v>3164069</v>
      </c>
      <c r="J91" s="41">
        <v>329848.18</v>
      </c>
      <c r="K91" s="41">
        <v>751128</v>
      </c>
      <c r="L91" s="41">
        <v>12561</v>
      </c>
      <c r="M91" s="41">
        <v>458452</v>
      </c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</row>
    <row r="92" spans="1:19" ht="21.75" customHeight="1" thickBot="1">
      <c r="A92" s="68"/>
      <c r="B92" s="68"/>
      <c r="C92" s="68">
        <v>2590</v>
      </c>
      <c r="D92" s="69" t="s">
        <v>166</v>
      </c>
      <c r="E92" s="48" t="s">
        <v>23</v>
      </c>
      <c r="F92" s="43">
        <v>746128</v>
      </c>
      <c r="G92" s="43">
        <v>746128</v>
      </c>
      <c r="H92" s="43">
        <v>0</v>
      </c>
      <c r="I92" s="43">
        <v>0</v>
      </c>
      <c r="J92" s="43">
        <v>0</v>
      </c>
      <c r="K92" s="43">
        <v>746128</v>
      </c>
      <c r="L92" s="43">
        <v>0</v>
      </c>
      <c r="M92" s="43">
        <v>0</v>
      </c>
      <c r="N92" s="43">
        <v>0</v>
      </c>
      <c r="O92" s="43">
        <v>0</v>
      </c>
      <c r="P92" s="43">
        <v>0</v>
      </c>
      <c r="Q92" s="43">
        <v>0</v>
      </c>
      <c r="R92" s="43">
        <v>0</v>
      </c>
      <c r="S92" s="43">
        <v>0</v>
      </c>
    </row>
    <row r="93" spans="1:19" ht="21.75" customHeight="1" thickBot="1">
      <c r="A93" s="68"/>
      <c r="B93" s="68"/>
      <c r="C93" s="68"/>
      <c r="D93" s="70"/>
      <c r="E93" s="47" t="s">
        <v>24</v>
      </c>
      <c r="F93" s="44">
        <v>0</v>
      </c>
      <c r="G93" s="44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v>0</v>
      </c>
      <c r="N93" s="44">
        <v>0</v>
      </c>
      <c r="O93" s="44">
        <v>0</v>
      </c>
      <c r="P93" s="44">
        <v>0</v>
      </c>
      <c r="Q93" s="44">
        <v>0</v>
      </c>
      <c r="R93" s="44">
        <v>0</v>
      </c>
      <c r="S93" s="44">
        <v>0</v>
      </c>
    </row>
    <row r="94" spans="1:19" ht="21.75" customHeight="1" thickBot="1">
      <c r="A94" s="68"/>
      <c r="B94" s="68"/>
      <c r="C94" s="68"/>
      <c r="D94" s="70"/>
      <c r="E94" s="47" t="s">
        <v>25</v>
      </c>
      <c r="F94" s="44">
        <v>5000</v>
      </c>
      <c r="G94" s="44">
        <v>5000</v>
      </c>
      <c r="H94" s="44">
        <v>0</v>
      </c>
      <c r="I94" s="44">
        <v>0</v>
      </c>
      <c r="J94" s="44">
        <v>0</v>
      </c>
      <c r="K94" s="44">
        <v>5000</v>
      </c>
      <c r="L94" s="44">
        <v>0</v>
      </c>
      <c r="M94" s="44">
        <v>0</v>
      </c>
      <c r="N94" s="44">
        <v>0</v>
      </c>
      <c r="O94" s="44">
        <v>0</v>
      </c>
      <c r="P94" s="44">
        <v>0</v>
      </c>
      <c r="Q94" s="44">
        <v>0</v>
      </c>
      <c r="R94" s="44">
        <v>0</v>
      </c>
      <c r="S94" s="44">
        <v>0</v>
      </c>
    </row>
    <row r="95" spans="1:19" ht="21.75" customHeight="1" thickBot="1">
      <c r="A95" s="68"/>
      <c r="B95" s="68"/>
      <c r="C95" s="68"/>
      <c r="D95" s="72"/>
      <c r="E95" s="47" t="s">
        <v>26</v>
      </c>
      <c r="F95" s="44">
        <v>751128</v>
      </c>
      <c r="G95" s="44">
        <v>751128</v>
      </c>
      <c r="H95" s="44">
        <v>0</v>
      </c>
      <c r="I95" s="44">
        <v>0</v>
      </c>
      <c r="J95" s="44">
        <v>0</v>
      </c>
      <c r="K95" s="44">
        <v>751128</v>
      </c>
      <c r="L95" s="44">
        <v>0</v>
      </c>
      <c r="M95" s="44">
        <v>0</v>
      </c>
      <c r="N95" s="44">
        <v>0</v>
      </c>
      <c r="O95" s="44">
        <v>0</v>
      </c>
      <c r="P95" s="44">
        <v>0</v>
      </c>
      <c r="Q95" s="44">
        <v>0</v>
      </c>
      <c r="R95" s="44">
        <v>0</v>
      </c>
      <c r="S95" s="44">
        <v>0</v>
      </c>
    </row>
    <row r="96" spans="1:19" ht="21.75" customHeight="1" thickBot="1">
      <c r="A96" s="68"/>
      <c r="B96" s="68"/>
      <c r="C96" s="68">
        <v>4210</v>
      </c>
      <c r="D96" s="69" t="s">
        <v>28</v>
      </c>
      <c r="E96" s="48" t="s">
        <v>23</v>
      </c>
      <c r="F96" s="43">
        <v>14300</v>
      </c>
      <c r="G96" s="43">
        <v>14300</v>
      </c>
      <c r="H96" s="43">
        <v>14300</v>
      </c>
      <c r="I96" s="43">
        <v>0</v>
      </c>
      <c r="J96" s="43">
        <v>14300</v>
      </c>
      <c r="K96" s="43">
        <v>0</v>
      </c>
      <c r="L96" s="43">
        <v>0</v>
      </c>
      <c r="M96" s="43">
        <v>0</v>
      </c>
      <c r="N96" s="43">
        <v>0</v>
      </c>
      <c r="O96" s="43">
        <v>0</v>
      </c>
      <c r="P96" s="43">
        <v>0</v>
      </c>
      <c r="Q96" s="43">
        <v>0</v>
      </c>
      <c r="R96" s="43">
        <v>0</v>
      </c>
      <c r="S96" s="43">
        <v>0</v>
      </c>
    </row>
    <row r="97" spans="1:19" ht="21.75" customHeight="1" thickBot="1">
      <c r="A97" s="68"/>
      <c r="B97" s="68"/>
      <c r="C97" s="68"/>
      <c r="D97" s="70"/>
      <c r="E97" s="47" t="s">
        <v>24</v>
      </c>
      <c r="F97" s="44">
        <v>0</v>
      </c>
      <c r="G97" s="44">
        <v>0</v>
      </c>
      <c r="H97" s="44">
        <v>0</v>
      </c>
      <c r="I97" s="44">
        <v>0</v>
      </c>
      <c r="J97" s="44">
        <v>0</v>
      </c>
      <c r="K97" s="44">
        <v>0</v>
      </c>
      <c r="L97" s="44">
        <v>0</v>
      </c>
      <c r="M97" s="44">
        <v>0</v>
      </c>
      <c r="N97" s="44">
        <v>0</v>
      </c>
      <c r="O97" s="44">
        <v>0</v>
      </c>
      <c r="P97" s="44">
        <v>0</v>
      </c>
      <c r="Q97" s="44">
        <v>0</v>
      </c>
      <c r="R97" s="44">
        <v>0</v>
      </c>
      <c r="S97" s="44">
        <v>0</v>
      </c>
    </row>
    <row r="98" spans="1:19" ht="21.75" customHeight="1" thickBot="1">
      <c r="A98" s="68"/>
      <c r="B98" s="68"/>
      <c r="C98" s="68"/>
      <c r="D98" s="70"/>
      <c r="E98" s="47" t="s">
        <v>25</v>
      </c>
      <c r="F98" s="44">
        <v>13839.18</v>
      </c>
      <c r="G98" s="44">
        <v>13839.18</v>
      </c>
      <c r="H98" s="44">
        <v>13839.18</v>
      </c>
      <c r="I98" s="44">
        <v>0</v>
      </c>
      <c r="J98" s="44">
        <v>13839.18</v>
      </c>
      <c r="K98" s="44">
        <v>0</v>
      </c>
      <c r="L98" s="44">
        <v>0</v>
      </c>
      <c r="M98" s="44">
        <v>0</v>
      </c>
      <c r="N98" s="44">
        <v>0</v>
      </c>
      <c r="O98" s="44">
        <v>0</v>
      </c>
      <c r="P98" s="44">
        <v>0</v>
      </c>
      <c r="Q98" s="44">
        <v>0</v>
      </c>
      <c r="R98" s="44">
        <v>0</v>
      </c>
      <c r="S98" s="44">
        <v>0</v>
      </c>
    </row>
    <row r="99" spans="1:19" ht="21.75" customHeight="1" thickBot="1">
      <c r="A99" s="68"/>
      <c r="B99" s="68"/>
      <c r="C99" s="68"/>
      <c r="D99" s="72"/>
      <c r="E99" s="47" t="s">
        <v>26</v>
      </c>
      <c r="F99" s="44">
        <v>28139.18</v>
      </c>
      <c r="G99" s="44">
        <v>28139.18</v>
      </c>
      <c r="H99" s="44">
        <v>28139.18</v>
      </c>
      <c r="I99" s="44">
        <v>0</v>
      </c>
      <c r="J99" s="44">
        <v>28139.18</v>
      </c>
      <c r="K99" s="44">
        <v>0</v>
      </c>
      <c r="L99" s="44">
        <v>0</v>
      </c>
      <c r="M99" s="44">
        <v>0</v>
      </c>
      <c r="N99" s="44">
        <v>0</v>
      </c>
      <c r="O99" s="44">
        <v>0</v>
      </c>
      <c r="P99" s="44">
        <v>0</v>
      </c>
      <c r="Q99" s="44">
        <v>0</v>
      </c>
      <c r="R99" s="44">
        <v>0</v>
      </c>
      <c r="S99" s="44">
        <v>0</v>
      </c>
    </row>
    <row r="100" spans="1:19" ht="24.75" customHeight="1" thickBot="1">
      <c r="A100" s="66"/>
      <c r="B100" s="66">
        <v>80111</v>
      </c>
      <c r="C100" s="67" t="s">
        <v>144</v>
      </c>
      <c r="D100" s="67"/>
      <c r="E100" s="48" t="s">
        <v>23</v>
      </c>
      <c r="F100" s="42">
        <v>2029593</v>
      </c>
      <c r="G100" s="42">
        <v>2029593</v>
      </c>
      <c r="H100" s="42">
        <v>2003139</v>
      </c>
      <c r="I100" s="42">
        <v>1874115</v>
      </c>
      <c r="J100" s="42">
        <v>129024</v>
      </c>
      <c r="K100" s="42">
        <v>0</v>
      </c>
      <c r="L100" s="42">
        <v>6366</v>
      </c>
      <c r="M100" s="42">
        <v>20088</v>
      </c>
      <c r="N100" s="42">
        <v>0</v>
      </c>
      <c r="O100" s="42">
        <v>0</v>
      </c>
      <c r="P100" s="42">
        <v>0</v>
      </c>
      <c r="Q100" s="42">
        <v>0</v>
      </c>
      <c r="R100" s="42">
        <v>0</v>
      </c>
      <c r="S100" s="42">
        <v>0</v>
      </c>
    </row>
    <row r="101" spans="1:19" ht="24.75" customHeight="1" thickBot="1">
      <c r="A101" s="66"/>
      <c r="B101" s="66"/>
      <c r="C101" s="67"/>
      <c r="D101" s="67"/>
      <c r="E101" s="47" t="s">
        <v>24</v>
      </c>
      <c r="F101" s="41">
        <v>0</v>
      </c>
      <c r="G101" s="41">
        <v>0</v>
      </c>
      <c r="H101" s="41">
        <v>0</v>
      </c>
      <c r="I101" s="41">
        <v>0</v>
      </c>
      <c r="J101" s="41">
        <v>0</v>
      </c>
      <c r="K101" s="41">
        <v>0</v>
      </c>
      <c r="L101" s="41">
        <v>0</v>
      </c>
      <c r="M101" s="41">
        <v>0</v>
      </c>
      <c r="N101" s="41">
        <v>0</v>
      </c>
      <c r="O101" s="41">
        <v>0</v>
      </c>
      <c r="P101" s="41">
        <v>0</v>
      </c>
      <c r="Q101" s="41">
        <v>0</v>
      </c>
      <c r="R101" s="41">
        <v>0</v>
      </c>
      <c r="S101" s="41">
        <v>0</v>
      </c>
    </row>
    <row r="102" spans="1:19" ht="24.75" customHeight="1" thickBot="1">
      <c r="A102" s="66"/>
      <c r="B102" s="66"/>
      <c r="C102" s="67"/>
      <c r="D102" s="67"/>
      <c r="E102" s="47" t="s">
        <v>25</v>
      </c>
      <c r="F102" s="41">
        <v>18774.39</v>
      </c>
      <c r="G102" s="41">
        <v>18774.39</v>
      </c>
      <c r="H102" s="41">
        <v>18774.39</v>
      </c>
      <c r="I102" s="41">
        <v>0</v>
      </c>
      <c r="J102" s="41">
        <v>18774.39</v>
      </c>
      <c r="K102" s="41">
        <v>0</v>
      </c>
      <c r="L102" s="41">
        <v>0</v>
      </c>
      <c r="M102" s="41">
        <v>0</v>
      </c>
      <c r="N102" s="41">
        <v>0</v>
      </c>
      <c r="O102" s="41">
        <v>0</v>
      </c>
      <c r="P102" s="41">
        <v>0</v>
      </c>
      <c r="Q102" s="41">
        <v>0</v>
      </c>
      <c r="R102" s="41">
        <v>0</v>
      </c>
      <c r="S102" s="41">
        <v>0</v>
      </c>
    </row>
    <row r="103" spans="1:19" ht="24.75" customHeight="1" thickBot="1">
      <c r="A103" s="66"/>
      <c r="B103" s="66"/>
      <c r="C103" s="67"/>
      <c r="D103" s="67"/>
      <c r="E103" s="47" t="s">
        <v>26</v>
      </c>
      <c r="F103" s="41">
        <v>2048367.39</v>
      </c>
      <c r="G103" s="41">
        <v>2048367.39</v>
      </c>
      <c r="H103" s="41">
        <v>2021913.39</v>
      </c>
      <c r="I103" s="41">
        <v>1874115</v>
      </c>
      <c r="J103" s="41">
        <v>147798.39</v>
      </c>
      <c r="K103" s="41">
        <v>0</v>
      </c>
      <c r="L103" s="41">
        <v>6366</v>
      </c>
      <c r="M103" s="41">
        <v>20088</v>
      </c>
      <c r="N103" s="41">
        <v>0</v>
      </c>
      <c r="O103" s="41">
        <v>0</v>
      </c>
      <c r="P103" s="41">
        <v>0</v>
      </c>
      <c r="Q103" s="41">
        <v>0</v>
      </c>
      <c r="R103" s="41">
        <v>0</v>
      </c>
      <c r="S103" s="41">
        <v>0</v>
      </c>
    </row>
    <row r="104" spans="1:19" ht="24.75" customHeight="1" thickBot="1">
      <c r="A104" s="68"/>
      <c r="B104" s="68"/>
      <c r="C104" s="68">
        <v>4210</v>
      </c>
      <c r="D104" s="69" t="s">
        <v>28</v>
      </c>
      <c r="E104" s="48" t="s">
        <v>23</v>
      </c>
      <c r="F104" s="43">
        <v>0</v>
      </c>
      <c r="G104" s="43">
        <v>0</v>
      </c>
      <c r="H104" s="43">
        <v>0</v>
      </c>
      <c r="I104" s="43">
        <v>0</v>
      </c>
      <c r="J104" s="43">
        <v>0</v>
      </c>
      <c r="K104" s="43">
        <v>0</v>
      </c>
      <c r="L104" s="43">
        <v>0</v>
      </c>
      <c r="M104" s="43">
        <v>0</v>
      </c>
      <c r="N104" s="43">
        <v>0</v>
      </c>
      <c r="O104" s="43">
        <v>0</v>
      </c>
      <c r="P104" s="43">
        <v>0</v>
      </c>
      <c r="Q104" s="43">
        <v>0</v>
      </c>
      <c r="R104" s="43">
        <v>0</v>
      </c>
      <c r="S104" s="43">
        <v>0</v>
      </c>
    </row>
    <row r="105" spans="1:19" ht="24.75" customHeight="1" thickBot="1">
      <c r="A105" s="68"/>
      <c r="B105" s="68"/>
      <c r="C105" s="68"/>
      <c r="D105" s="70"/>
      <c r="E105" s="47" t="s">
        <v>24</v>
      </c>
      <c r="F105" s="44">
        <v>0</v>
      </c>
      <c r="G105" s="44">
        <v>0</v>
      </c>
      <c r="H105" s="44">
        <v>0</v>
      </c>
      <c r="I105" s="44">
        <v>0</v>
      </c>
      <c r="J105" s="44">
        <v>0</v>
      </c>
      <c r="K105" s="44">
        <v>0</v>
      </c>
      <c r="L105" s="44">
        <v>0</v>
      </c>
      <c r="M105" s="44">
        <v>0</v>
      </c>
      <c r="N105" s="44">
        <v>0</v>
      </c>
      <c r="O105" s="44">
        <v>0</v>
      </c>
      <c r="P105" s="44">
        <v>0</v>
      </c>
      <c r="Q105" s="44">
        <v>0</v>
      </c>
      <c r="R105" s="44">
        <v>0</v>
      </c>
      <c r="S105" s="44">
        <v>0</v>
      </c>
    </row>
    <row r="106" spans="1:19" ht="24.75" customHeight="1" thickBot="1">
      <c r="A106" s="68"/>
      <c r="B106" s="68"/>
      <c r="C106" s="68"/>
      <c r="D106" s="70"/>
      <c r="E106" s="47" t="s">
        <v>25</v>
      </c>
      <c r="F106" s="44">
        <v>18774.39</v>
      </c>
      <c r="G106" s="44">
        <v>18774.39</v>
      </c>
      <c r="H106" s="44">
        <v>18774.39</v>
      </c>
      <c r="I106" s="44">
        <v>0</v>
      </c>
      <c r="J106" s="44">
        <v>18774.39</v>
      </c>
      <c r="K106" s="44">
        <v>0</v>
      </c>
      <c r="L106" s="44">
        <v>0</v>
      </c>
      <c r="M106" s="44">
        <v>0</v>
      </c>
      <c r="N106" s="44">
        <v>0</v>
      </c>
      <c r="O106" s="44">
        <v>0</v>
      </c>
      <c r="P106" s="44">
        <v>0</v>
      </c>
      <c r="Q106" s="44">
        <v>0</v>
      </c>
      <c r="R106" s="44">
        <v>0</v>
      </c>
      <c r="S106" s="44">
        <v>0</v>
      </c>
    </row>
    <row r="107" spans="1:19" ht="24.75" customHeight="1" thickBot="1">
      <c r="A107" s="68"/>
      <c r="B107" s="68"/>
      <c r="C107" s="68"/>
      <c r="D107" s="72"/>
      <c r="E107" s="47" t="s">
        <v>26</v>
      </c>
      <c r="F107" s="44">
        <v>18774.39</v>
      </c>
      <c r="G107" s="44">
        <v>18774.39</v>
      </c>
      <c r="H107" s="44">
        <v>18774.39</v>
      </c>
      <c r="I107" s="44">
        <v>0</v>
      </c>
      <c r="J107" s="44">
        <v>18774.39</v>
      </c>
      <c r="K107" s="44">
        <v>0</v>
      </c>
      <c r="L107" s="44">
        <v>0</v>
      </c>
      <c r="M107" s="44">
        <v>0</v>
      </c>
      <c r="N107" s="44">
        <v>0</v>
      </c>
      <c r="O107" s="44">
        <v>0</v>
      </c>
      <c r="P107" s="44">
        <v>0</v>
      </c>
      <c r="Q107" s="44">
        <v>0</v>
      </c>
      <c r="R107" s="44">
        <v>0</v>
      </c>
      <c r="S107" s="44">
        <v>0</v>
      </c>
    </row>
    <row r="108" spans="1:19" ht="24.75" customHeight="1" thickBot="1">
      <c r="A108" s="66"/>
      <c r="B108" s="66">
        <v>80120</v>
      </c>
      <c r="C108" s="67" t="s">
        <v>48</v>
      </c>
      <c r="D108" s="67"/>
      <c r="E108" s="48" t="s">
        <v>23</v>
      </c>
      <c r="F108" s="42">
        <v>11849320</v>
      </c>
      <c r="G108" s="42">
        <v>10720893</v>
      </c>
      <c r="H108" s="42">
        <v>8972421</v>
      </c>
      <c r="I108" s="42">
        <v>7816935</v>
      </c>
      <c r="J108" s="42">
        <v>1155486</v>
      </c>
      <c r="K108" s="42">
        <v>1474550</v>
      </c>
      <c r="L108" s="42">
        <v>33694</v>
      </c>
      <c r="M108" s="42">
        <v>240228</v>
      </c>
      <c r="N108" s="42">
        <v>0</v>
      </c>
      <c r="O108" s="42">
        <v>0</v>
      </c>
      <c r="P108" s="42">
        <v>1128427</v>
      </c>
      <c r="Q108" s="42">
        <v>1128427</v>
      </c>
      <c r="R108" s="42">
        <v>1128427</v>
      </c>
      <c r="S108" s="42">
        <v>0</v>
      </c>
    </row>
    <row r="109" spans="1:19" ht="24.75" customHeight="1" thickBot="1">
      <c r="A109" s="66"/>
      <c r="B109" s="66"/>
      <c r="C109" s="67"/>
      <c r="D109" s="67"/>
      <c r="E109" s="47" t="s">
        <v>24</v>
      </c>
      <c r="F109" s="41">
        <v>-220000</v>
      </c>
      <c r="G109" s="41">
        <v>-220000</v>
      </c>
      <c r="H109" s="41">
        <v>0</v>
      </c>
      <c r="I109" s="41">
        <v>0</v>
      </c>
      <c r="J109" s="41">
        <v>0</v>
      </c>
      <c r="K109" s="41">
        <v>-220000</v>
      </c>
      <c r="L109" s="41">
        <v>0</v>
      </c>
      <c r="M109" s="41">
        <v>0</v>
      </c>
      <c r="N109" s="41">
        <v>0</v>
      </c>
      <c r="O109" s="41">
        <v>0</v>
      </c>
      <c r="P109" s="41">
        <v>0</v>
      </c>
      <c r="Q109" s="41">
        <v>0</v>
      </c>
      <c r="R109" s="41">
        <v>0</v>
      </c>
      <c r="S109" s="41">
        <v>0</v>
      </c>
    </row>
    <row r="110" spans="1:19" ht="24.75" customHeight="1" thickBot="1">
      <c r="A110" s="66"/>
      <c r="B110" s="66"/>
      <c r="C110" s="67"/>
      <c r="D110" s="67"/>
      <c r="E110" s="47" t="s">
        <v>25</v>
      </c>
      <c r="F110" s="41">
        <v>90000</v>
      </c>
      <c r="G110" s="41">
        <v>90000</v>
      </c>
      <c r="H110" s="41">
        <v>0</v>
      </c>
      <c r="I110" s="41">
        <v>0</v>
      </c>
      <c r="J110" s="41">
        <v>0</v>
      </c>
      <c r="K110" s="41">
        <v>90000</v>
      </c>
      <c r="L110" s="41">
        <v>0</v>
      </c>
      <c r="M110" s="41">
        <v>0</v>
      </c>
      <c r="N110" s="41">
        <v>0</v>
      </c>
      <c r="O110" s="41">
        <v>0</v>
      </c>
      <c r="P110" s="41">
        <v>0</v>
      </c>
      <c r="Q110" s="41">
        <v>0</v>
      </c>
      <c r="R110" s="41">
        <v>0</v>
      </c>
      <c r="S110" s="41">
        <v>0</v>
      </c>
    </row>
    <row r="111" spans="1:19" ht="24.75" customHeight="1" thickBot="1">
      <c r="A111" s="66"/>
      <c r="B111" s="66"/>
      <c r="C111" s="67"/>
      <c r="D111" s="67"/>
      <c r="E111" s="47" t="s">
        <v>26</v>
      </c>
      <c r="F111" s="41">
        <v>11719320</v>
      </c>
      <c r="G111" s="41">
        <v>10590893</v>
      </c>
      <c r="H111" s="41">
        <v>8972421</v>
      </c>
      <c r="I111" s="41">
        <v>7816935</v>
      </c>
      <c r="J111" s="41">
        <v>1155486</v>
      </c>
      <c r="K111" s="41">
        <v>1344550</v>
      </c>
      <c r="L111" s="41">
        <v>33694</v>
      </c>
      <c r="M111" s="41">
        <v>240228</v>
      </c>
      <c r="N111" s="41">
        <v>0</v>
      </c>
      <c r="O111" s="41">
        <v>0</v>
      </c>
      <c r="P111" s="41">
        <v>1128427</v>
      </c>
      <c r="Q111" s="41">
        <v>1128427</v>
      </c>
      <c r="R111" s="41">
        <v>1128427</v>
      </c>
      <c r="S111" s="41">
        <v>0</v>
      </c>
    </row>
    <row r="112" spans="1:19" ht="24.75" customHeight="1" thickBot="1">
      <c r="A112" s="68"/>
      <c r="B112" s="68"/>
      <c r="C112" s="68">
        <v>2540</v>
      </c>
      <c r="D112" s="69" t="s">
        <v>167</v>
      </c>
      <c r="E112" s="48" t="s">
        <v>23</v>
      </c>
      <c r="F112" s="43">
        <v>1026128</v>
      </c>
      <c r="G112" s="43">
        <v>1026128</v>
      </c>
      <c r="H112" s="43">
        <v>0</v>
      </c>
      <c r="I112" s="43">
        <v>0</v>
      </c>
      <c r="J112" s="43">
        <v>0</v>
      </c>
      <c r="K112" s="43">
        <v>1026128</v>
      </c>
      <c r="L112" s="43">
        <v>0</v>
      </c>
      <c r="M112" s="43">
        <v>0</v>
      </c>
      <c r="N112" s="43">
        <v>0</v>
      </c>
      <c r="O112" s="43">
        <v>0</v>
      </c>
      <c r="P112" s="43">
        <v>0</v>
      </c>
      <c r="Q112" s="43">
        <v>0</v>
      </c>
      <c r="R112" s="43">
        <v>0</v>
      </c>
      <c r="S112" s="43">
        <v>0</v>
      </c>
    </row>
    <row r="113" spans="1:19" ht="24.75" customHeight="1" thickBot="1">
      <c r="A113" s="68"/>
      <c r="B113" s="68"/>
      <c r="C113" s="68"/>
      <c r="D113" s="70"/>
      <c r="E113" s="47" t="s">
        <v>24</v>
      </c>
      <c r="F113" s="44">
        <v>-220000</v>
      </c>
      <c r="G113" s="44">
        <v>-220000</v>
      </c>
      <c r="H113" s="44">
        <v>0</v>
      </c>
      <c r="I113" s="44">
        <v>0</v>
      </c>
      <c r="J113" s="44">
        <v>0</v>
      </c>
      <c r="K113" s="44">
        <v>-220000</v>
      </c>
      <c r="L113" s="44">
        <v>0</v>
      </c>
      <c r="M113" s="44">
        <v>0</v>
      </c>
      <c r="N113" s="44">
        <v>0</v>
      </c>
      <c r="O113" s="44">
        <v>0</v>
      </c>
      <c r="P113" s="44">
        <v>0</v>
      </c>
      <c r="Q113" s="44">
        <v>0</v>
      </c>
      <c r="R113" s="44">
        <v>0</v>
      </c>
      <c r="S113" s="44">
        <v>0</v>
      </c>
    </row>
    <row r="114" spans="1:19" ht="24.75" customHeight="1" thickBot="1">
      <c r="A114" s="68"/>
      <c r="B114" s="68"/>
      <c r="C114" s="68"/>
      <c r="D114" s="70"/>
      <c r="E114" s="47" t="s">
        <v>25</v>
      </c>
      <c r="F114" s="44">
        <v>0</v>
      </c>
      <c r="G114" s="44">
        <v>0</v>
      </c>
      <c r="H114" s="44">
        <v>0</v>
      </c>
      <c r="I114" s="44">
        <v>0</v>
      </c>
      <c r="J114" s="44">
        <v>0</v>
      </c>
      <c r="K114" s="44">
        <v>0</v>
      </c>
      <c r="L114" s="44">
        <v>0</v>
      </c>
      <c r="M114" s="44">
        <v>0</v>
      </c>
      <c r="N114" s="44">
        <v>0</v>
      </c>
      <c r="O114" s="44">
        <v>0</v>
      </c>
      <c r="P114" s="44">
        <v>0</v>
      </c>
      <c r="Q114" s="44">
        <v>0</v>
      </c>
      <c r="R114" s="44">
        <v>0</v>
      </c>
      <c r="S114" s="44">
        <v>0</v>
      </c>
    </row>
    <row r="115" spans="1:19" ht="24.75" customHeight="1" thickBot="1">
      <c r="A115" s="68"/>
      <c r="B115" s="68"/>
      <c r="C115" s="68"/>
      <c r="D115" s="72"/>
      <c r="E115" s="47" t="s">
        <v>26</v>
      </c>
      <c r="F115" s="44">
        <v>806128</v>
      </c>
      <c r="G115" s="44">
        <v>806128</v>
      </c>
      <c r="H115" s="44">
        <v>0</v>
      </c>
      <c r="I115" s="44">
        <v>0</v>
      </c>
      <c r="J115" s="44">
        <v>0</v>
      </c>
      <c r="K115" s="44">
        <v>806128</v>
      </c>
      <c r="L115" s="44">
        <v>0</v>
      </c>
      <c r="M115" s="44">
        <v>0</v>
      </c>
      <c r="N115" s="44">
        <v>0</v>
      </c>
      <c r="O115" s="44">
        <v>0</v>
      </c>
      <c r="P115" s="44">
        <v>0</v>
      </c>
      <c r="Q115" s="44">
        <v>0</v>
      </c>
      <c r="R115" s="44">
        <v>0</v>
      </c>
      <c r="S115" s="44">
        <v>0</v>
      </c>
    </row>
    <row r="116" spans="1:19" ht="24.75" customHeight="1" thickBot="1">
      <c r="A116" s="68"/>
      <c r="B116" s="68"/>
      <c r="C116" s="68">
        <v>2590</v>
      </c>
      <c r="D116" s="69" t="s">
        <v>166</v>
      </c>
      <c r="E116" s="48" t="s">
        <v>23</v>
      </c>
      <c r="F116" s="43">
        <v>448422</v>
      </c>
      <c r="G116" s="43">
        <v>448422</v>
      </c>
      <c r="H116" s="43">
        <v>0</v>
      </c>
      <c r="I116" s="43">
        <v>0</v>
      </c>
      <c r="J116" s="43">
        <v>0</v>
      </c>
      <c r="K116" s="43">
        <v>448422</v>
      </c>
      <c r="L116" s="43">
        <v>0</v>
      </c>
      <c r="M116" s="43">
        <v>0</v>
      </c>
      <c r="N116" s="43">
        <v>0</v>
      </c>
      <c r="O116" s="43">
        <v>0</v>
      </c>
      <c r="P116" s="43">
        <v>0</v>
      </c>
      <c r="Q116" s="43">
        <v>0</v>
      </c>
      <c r="R116" s="43">
        <v>0</v>
      </c>
      <c r="S116" s="43">
        <v>0</v>
      </c>
    </row>
    <row r="117" spans="1:19" ht="24.75" customHeight="1" thickBot="1">
      <c r="A117" s="68"/>
      <c r="B117" s="68"/>
      <c r="C117" s="68"/>
      <c r="D117" s="70"/>
      <c r="E117" s="47" t="s">
        <v>24</v>
      </c>
      <c r="F117" s="44">
        <v>0</v>
      </c>
      <c r="G117" s="44">
        <v>0</v>
      </c>
      <c r="H117" s="44">
        <v>0</v>
      </c>
      <c r="I117" s="44">
        <v>0</v>
      </c>
      <c r="J117" s="44">
        <v>0</v>
      </c>
      <c r="K117" s="44">
        <v>0</v>
      </c>
      <c r="L117" s="44">
        <v>0</v>
      </c>
      <c r="M117" s="44">
        <v>0</v>
      </c>
      <c r="N117" s="44">
        <v>0</v>
      </c>
      <c r="O117" s="44">
        <v>0</v>
      </c>
      <c r="P117" s="44">
        <v>0</v>
      </c>
      <c r="Q117" s="44">
        <v>0</v>
      </c>
      <c r="R117" s="44">
        <v>0</v>
      </c>
      <c r="S117" s="44">
        <v>0</v>
      </c>
    </row>
    <row r="118" spans="1:19" ht="24.75" customHeight="1" thickBot="1">
      <c r="A118" s="68"/>
      <c r="B118" s="68"/>
      <c r="C118" s="68"/>
      <c r="D118" s="70"/>
      <c r="E118" s="47" t="s">
        <v>25</v>
      </c>
      <c r="F118" s="44">
        <v>90000</v>
      </c>
      <c r="G118" s="44">
        <v>90000</v>
      </c>
      <c r="H118" s="44">
        <v>0</v>
      </c>
      <c r="I118" s="44">
        <v>0</v>
      </c>
      <c r="J118" s="44">
        <v>0</v>
      </c>
      <c r="K118" s="44">
        <v>90000</v>
      </c>
      <c r="L118" s="44">
        <v>0</v>
      </c>
      <c r="M118" s="44">
        <v>0</v>
      </c>
      <c r="N118" s="44">
        <v>0</v>
      </c>
      <c r="O118" s="44">
        <v>0</v>
      </c>
      <c r="P118" s="44">
        <v>0</v>
      </c>
      <c r="Q118" s="44">
        <v>0</v>
      </c>
      <c r="R118" s="44">
        <v>0</v>
      </c>
      <c r="S118" s="44">
        <v>0</v>
      </c>
    </row>
    <row r="119" spans="1:19" ht="24.75" customHeight="1" thickBot="1">
      <c r="A119" s="68"/>
      <c r="B119" s="68"/>
      <c r="C119" s="68"/>
      <c r="D119" s="72"/>
      <c r="E119" s="47" t="s">
        <v>26</v>
      </c>
      <c r="F119" s="44">
        <v>538422</v>
      </c>
      <c r="G119" s="44">
        <v>538422</v>
      </c>
      <c r="H119" s="44">
        <v>0</v>
      </c>
      <c r="I119" s="44">
        <v>0</v>
      </c>
      <c r="J119" s="44">
        <v>0</v>
      </c>
      <c r="K119" s="44">
        <v>538422</v>
      </c>
      <c r="L119" s="44">
        <v>0</v>
      </c>
      <c r="M119" s="44">
        <v>0</v>
      </c>
      <c r="N119" s="44">
        <v>0</v>
      </c>
      <c r="O119" s="44">
        <v>0</v>
      </c>
      <c r="P119" s="44">
        <v>0</v>
      </c>
      <c r="Q119" s="44">
        <v>0</v>
      </c>
      <c r="R119" s="44">
        <v>0</v>
      </c>
      <c r="S119" s="44">
        <v>0</v>
      </c>
    </row>
    <row r="120" spans="1:19" ht="20.25" customHeight="1" thickBot="1">
      <c r="A120" s="66"/>
      <c r="B120" s="66">
        <v>80134</v>
      </c>
      <c r="C120" s="67" t="s">
        <v>168</v>
      </c>
      <c r="D120" s="67"/>
      <c r="E120" s="48" t="s">
        <v>23</v>
      </c>
      <c r="F120" s="42">
        <v>1544587</v>
      </c>
      <c r="G120" s="42">
        <v>1544587</v>
      </c>
      <c r="H120" s="42">
        <v>642095</v>
      </c>
      <c r="I120" s="42">
        <v>569469</v>
      </c>
      <c r="J120" s="42">
        <v>72626</v>
      </c>
      <c r="K120" s="42">
        <v>900000</v>
      </c>
      <c r="L120" s="42">
        <v>2492</v>
      </c>
      <c r="M120" s="42">
        <v>0</v>
      </c>
      <c r="N120" s="42">
        <v>0</v>
      </c>
      <c r="O120" s="42">
        <v>0</v>
      </c>
      <c r="P120" s="42">
        <v>0</v>
      </c>
      <c r="Q120" s="42">
        <v>0</v>
      </c>
      <c r="R120" s="42">
        <v>0</v>
      </c>
      <c r="S120" s="42">
        <v>0</v>
      </c>
    </row>
    <row r="121" spans="1:19" ht="20.25" customHeight="1" thickBot="1">
      <c r="A121" s="66"/>
      <c r="B121" s="66"/>
      <c r="C121" s="67"/>
      <c r="D121" s="67"/>
      <c r="E121" s="47" t="s">
        <v>24</v>
      </c>
      <c r="F121" s="41">
        <v>0</v>
      </c>
      <c r="G121" s="41">
        <v>0</v>
      </c>
      <c r="H121" s="41">
        <v>0</v>
      </c>
      <c r="I121" s="41">
        <v>0</v>
      </c>
      <c r="J121" s="41">
        <v>0</v>
      </c>
      <c r="K121" s="41">
        <v>0</v>
      </c>
      <c r="L121" s="41">
        <v>0</v>
      </c>
      <c r="M121" s="41">
        <v>0</v>
      </c>
      <c r="N121" s="41">
        <v>0</v>
      </c>
      <c r="O121" s="41">
        <v>0</v>
      </c>
      <c r="P121" s="41">
        <v>0</v>
      </c>
      <c r="Q121" s="41">
        <v>0</v>
      </c>
      <c r="R121" s="41">
        <v>0</v>
      </c>
      <c r="S121" s="41">
        <v>0</v>
      </c>
    </row>
    <row r="122" spans="1:19" ht="20.25" customHeight="1" thickBot="1">
      <c r="A122" s="66"/>
      <c r="B122" s="66"/>
      <c r="C122" s="67"/>
      <c r="D122" s="67"/>
      <c r="E122" s="47" t="s">
        <v>25</v>
      </c>
      <c r="F122" s="41">
        <v>125000</v>
      </c>
      <c r="G122" s="41">
        <v>125000</v>
      </c>
      <c r="H122" s="41">
        <v>0</v>
      </c>
      <c r="I122" s="41">
        <v>0</v>
      </c>
      <c r="J122" s="41">
        <v>0</v>
      </c>
      <c r="K122" s="41">
        <v>125000</v>
      </c>
      <c r="L122" s="41">
        <v>0</v>
      </c>
      <c r="M122" s="41">
        <v>0</v>
      </c>
      <c r="N122" s="41">
        <v>0</v>
      </c>
      <c r="O122" s="41">
        <v>0</v>
      </c>
      <c r="P122" s="41">
        <v>0</v>
      </c>
      <c r="Q122" s="41">
        <v>0</v>
      </c>
      <c r="R122" s="41">
        <v>0</v>
      </c>
      <c r="S122" s="41">
        <v>0</v>
      </c>
    </row>
    <row r="123" spans="1:19" ht="20.25" customHeight="1" thickBot="1">
      <c r="A123" s="66"/>
      <c r="B123" s="66"/>
      <c r="C123" s="67"/>
      <c r="D123" s="67"/>
      <c r="E123" s="47" t="s">
        <v>26</v>
      </c>
      <c r="F123" s="41">
        <v>1669587</v>
      </c>
      <c r="G123" s="41">
        <v>1669587</v>
      </c>
      <c r="H123" s="41">
        <v>642095</v>
      </c>
      <c r="I123" s="41">
        <v>569469</v>
      </c>
      <c r="J123" s="41">
        <v>72626</v>
      </c>
      <c r="K123" s="41">
        <v>1025000</v>
      </c>
      <c r="L123" s="41">
        <v>2492</v>
      </c>
      <c r="M123" s="41">
        <v>0</v>
      </c>
      <c r="N123" s="41">
        <v>0</v>
      </c>
      <c r="O123" s="41">
        <v>0</v>
      </c>
      <c r="P123" s="41">
        <v>0</v>
      </c>
      <c r="Q123" s="41">
        <v>0</v>
      </c>
      <c r="R123" s="41">
        <v>0</v>
      </c>
      <c r="S123" s="41">
        <v>0</v>
      </c>
    </row>
    <row r="124" spans="1:19" ht="21" customHeight="1" thickBot="1">
      <c r="A124" s="68"/>
      <c r="B124" s="68"/>
      <c r="C124" s="68">
        <v>2590</v>
      </c>
      <c r="D124" s="69" t="s">
        <v>166</v>
      </c>
      <c r="E124" s="48" t="s">
        <v>23</v>
      </c>
      <c r="F124" s="43">
        <v>900000</v>
      </c>
      <c r="G124" s="43">
        <v>900000</v>
      </c>
      <c r="H124" s="43">
        <v>0</v>
      </c>
      <c r="I124" s="43">
        <v>0</v>
      </c>
      <c r="J124" s="43">
        <v>0</v>
      </c>
      <c r="K124" s="43">
        <v>900000</v>
      </c>
      <c r="L124" s="43">
        <v>0</v>
      </c>
      <c r="M124" s="43">
        <v>0</v>
      </c>
      <c r="N124" s="43">
        <v>0</v>
      </c>
      <c r="O124" s="43">
        <v>0</v>
      </c>
      <c r="P124" s="43">
        <v>0</v>
      </c>
      <c r="Q124" s="43">
        <v>0</v>
      </c>
      <c r="R124" s="43">
        <v>0</v>
      </c>
      <c r="S124" s="43">
        <v>0</v>
      </c>
    </row>
    <row r="125" spans="1:19" ht="21" customHeight="1" thickBot="1">
      <c r="A125" s="68"/>
      <c r="B125" s="68"/>
      <c r="C125" s="68"/>
      <c r="D125" s="70"/>
      <c r="E125" s="47" t="s">
        <v>24</v>
      </c>
      <c r="F125" s="44">
        <v>0</v>
      </c>
      <c r="G125" s="44">
        <v>0</v>
      </c>
      <c r="H125" s="44">
        <v>0</v>
      </c>
      <c r="I125" s="44">
        <v>0</v>
      </c>
      <c r="J125" s="44">
        <v>0</v>
      </c>
      <c r="K125" s="44">
        <v>0</v>
      </c>
      <c r="L125" s="44">
        <v>0</v>
      </c>
      <c r="M125" s="44">
        <v>0</v>
      </c>
      <c r="N125" s="44">
        <v>0</v>
      </c>
      <c r="O125" s="44">
        <v>0</v>
      </c>
      <c r="P125" s="44">
        <v>0</v>
      </c>
      <c r="Q125" s="44">
        <v>0</v>
      </c>
      <c r="R125" s="44">
        <v>0</v>
      </c>
      <c r="S125" s="44">
        <v>0</v>
      </c>
    </row>
    <row r="126" spans="1:19" ht="21" customHeight="1" thickBot="1">
      <c r="A126" s="68"/>
      <c r="B126" s="68"/>
      <c r="C126" s="68"/>
      <c r="D126" s="70"/>
      <c r="E126" s="47" t="s">
        <v>25</v>
      </c>
      <c r="F126" s="44">
        <v>125000</v>
      </c>
      <c r="G126" s="44">
        <v>125000</v>
      </c>
      <c r="H126" s="44">
        <v>0</v>
      </c>
      <c r="I126" s="44">
        <v>0</v>
      </c>
      <c r="J126" s="44">
        <v>0</v>
      </c>
      <c r="K126" s="44">
        <v>125000</v>
      </c>
      <c r="L126" s="44">
        <v>0</v>
      </c>
      <c r="M126" s="44">
        <v>0</v>
      </c>
      <c r="N126" s="44">
        <v>0</v>
      </c>
      <c r="O126" s="44">
        <v>0</v>
      </c>
      <c r="P126" s="44">
        <v>0</v>
      </c>
      <c r="Q126" s="44">
        <v>0</v>
      </c>
      <c r="R126" s="44">
        <v>0</v>
      </c>
      <c r="S126" s="44">
        <v>0</v>
      </c>
    </row>
    <row r="127" spans="1:19" ht="21" customHeight="1">
      <c r="A127" s="68"/>
      <c r="B127" s="68"/>
      <c r="C127" s="68"/>
      <c r="D127" s="71"/>
      <c r="E127" s="47" t="s">
        <v>26</v>
      </c>
      <c r="F127" s="44">
        <v>1025000</v>
      </c>
      <c r="G127" s="44">
        <v>1025000</v>
      </c>
      <c r="H127" s="44">
        <v>0</v>
      </c>
      <c r="I127" s="44">
        <v>0</v>
      </c>
      <c r="J127" s="44">
        <v>0</v>
      </c>
      <c r="K127" s="44">
        <v>1025000</v>
      </c>
      <c r="L127" s="44">
        <v>0</v>
      </c>
      <c r="M127" s="44">
        <v>0</v>
      </c>
      <c r="N127" s="44">
        <v>0</v>
      </c>
      <c r="O127" s="44">
        <v>0</v>
      </c>
      <c r="P127" s="44">
        <v>0</v>
      </c>
      <c r="Q127" s="44">
        <v>0</v>
      </c>
      <c r="R127" s="44">
        <v>0</v>
      </c>
      <c r="S127" s="44">
        <v>0</v>
      </c>
    </row>
    <row r="128" spans="1:19" ht="21" customHeight="1">
      <c r="A128" s="73">
        <v>852</v>
      </c>
      <c r="B128" s="73"/>
      <c r="C128" s="74" t="s">
        <v>169</v>
      </c>
      <c r="D128" s="74"/>
      <c r="E128" s="47" t="s">
        <v>23</v>
      </c>
      <c r="F128" s="41">
        <v>21707894</v>
      </c>
      <c r="G128" s="41">
        <v>21533094</v>
      </c>
      <c r="H128" s="41">
        <v>11085474</v>
      </c>
      <c r="I128" s="41">
        <v>8419657</v>
      </c>
      <c r="J128" s="41">
        <v>2665817</v>
      </c>
      <c r="K128" s="41">
        <v>5288977</v>
      </c>
      <c r="L128" s="41">
        <v>4075991</v>
      </c>
      <c r="M128" s="41">
        <v>1082652</v>
      </c>
      <c r="N128" s="41">
        <v>0</v>
      </c>
      <c r="O128" s="41">
        <v>0</v>
      </c>
      <c r="P128" s="41">
        <v>174800</v>
      </c>
      <c r="Q128" s="41">
        <v>174800</v>
      </c>
      <c r="R128" s="41">
        <v>65800</v>
      </c>
      <c r="S128" s="41">
        <v>0</v>
      </c>
    </row>
    <row r="129" spans="1:19" ht="21" customHeight="1">
      <c r="A129" s="73"/>
      <c r="B129" s="73"/>
      <c r="C129" s="74"/>
      <c r="D129" s="74"/>
      <c r="E129" s="47" t="s">
        <v>24</v>
      </c>
      <c r="F129" s="41">
        <v>-6000</v>
      </c>
      <c r="G129" s="41">
        <v>-6000</v>
      </c>
      <c r="H129" s="41">
        <v>-6000</v>
      </c>
      <c r="I129" s="41">
        <v>-3000</v>
      </c>
      <c r="J129" s="41">
        <v>-3000</v>
      </c>
      <c r="K129" s="41">
        <v>0</v>
      </c>
      <c r="L129" s="41">
        <v>0</v>
      </c>
      <c r="M129" s="41">
        <v>0</v>
      </c>
      <c r="N129" s="41">
        <v>0</v>
      </c>
      <c r="O129" s="41">
        <v>0</v>
      </c>
      <c r="P129" s="41">
        <v>0</v>
      </c>
      <c r="Q129" s="41">
        <v>0</v>
      </c>
      <c r="R129" s="41">
        <v>0</v>
      </c>
      <c r="S129" s="41">
        <v>0</v>
      </c>
    </row>
    <row r="130" spans="1:19" ht="21" customHeight="1">
      <c r="A130" s="73"/>
      <c r="B130" s="73"/>
      <c r="C130" s="74"/>
      <c r="D130" s="74"/>
      <c r="E130" s="47" t="s">
        <v>25</v>
      </c>
      <c r="F130" s="41">
        <v>6000</v>
      </c>
      <c r="G130" s="41">
        <v>6000</v>
      </c>
      <c r="H130" s="41">
        <v>6000</v>
      </c>
      <c r="I130" s="41">
        <v>0</v>
      </c>
      <c r="J130" s="41">
        <v>6000</v>
      </c>
      <c r="K130" s="41">
        <v>0</v>
      </c>
      <c r="L130" s="41">
        <v>0</v>
      </c>
      <c r="M130" s="41">
        <v>0</v>
      </c>
      <c r="N130" s="41">
        <v>0</v>
      </c>
      <c r="O130" s="41">
        <v>0</v>
      </c>
      <c r="P130" s="41">
        <v>0</v>
      </c>
      <c r="Q130" s="41">
        <v>0</v>
      </c>
      <c r="R130" s="41">
        <v>0</v>
      </c>
      <c r="S130" s="41">
        <v>0</v>
      </c>
    </row>
    <row r="131" spans="1:19" ht="21" customHeight="1" thickBot="1">
      <c r="A131" s="73"/>
      <c r="B131" s="73"/>
      <c r="C131" s="74"/>
      <c r="D131" s="74"/>
      <c r="E131" s="47" t="s">
        <v>26</v>
      </c>
      <c r="F131" s="41">
        <v>21707894</v>
      </c>
      <c r="G131" s="41">
        <v>21533094</v>
      </c>
      <c r="H131" s="41">
        <v>11085474</v>
      </c>
      <c r="I131" s="41">
        <v>8416657</v>
      </c>
      <c r="J131" s="41">
        <v>2668817</v>
      </c>
      <c r="K131" s="41">
        <v>5288977</v>
      </c>
      <c r="L131" s="41">
        <v>4075991</v>
      </c>
      <c r="M131" s="41">
        <v>1082652</v>
      </c>
      <c r="N131" s="41">
        <v>0</v>
      </c>
      <c r="O131" s="41">
        <v>0</v>
      </c>
      <c r="P131" s="41">
        <v>174800</v>
      </c>
      <c r="Q131" s="41">
        <v>174800</v>
      </c>
      <c r="R131" s="41">
        <v>65800</v>
      </c>
      <c r="S131" s="41">
        <v>0</v>
      </c>
    </row>
    <row r="132" spans="1:19" ht="24.75" customHeight="1" thickBot="1">
      <c r="A132" s="66"/>
      <c r="B132" s="66">
        <v>85202</v>
      </c>
      <c r="C132" s="67" t="s">
        <v>170</v>
      </c>
      <c r="D132" s="67"/>
      <c r="E132" s="48" t="s">
        <v>23</v>
      </c>
      <c r="F132" s="42">
        <v>12706069</v>
      </c>
      <c r="G132" s="42">
        <v>12597069</v>
      </c>
      <c r="H132" s="42">
        <v>9162742</v>
      </c>
      <c r="I132" s="42">
        <v>6697743</v>
      </c>
      <c r="J132" s="42">
        <v>2464999</v>
      </c>
      <c r="K132" s="42">
        <v>3407257</v>
      </c>
      <c r="L132" s="42">
        <v>27070</v>
      </c>
      <c r="M132" s="42">
        <v>0</v>
      </c>
      <c r="N132" s="42">
        <v>0</v>
      </c>
      <c r="O132" s="42">
        <v>0</v>
      </c>
      <c r="P132" s="42">
        <v>109000</v>
      </c>
      <c r="Q132" s="42">
        <v>109000</v>
      </c>
      <c r="R132" s="42">
        <v>0</v>
      </c>
      <c r="S132" s="42">
        <v>0</v>
      </c>
    </row>
    <row r="133" spans="1:19" ht="24.75" customHeight="1" thickBot="1">
      <c r="A133" s="66"/>
      <c r="B133" s="66"/>
      <c r="C133" s="67"/>
      <c r="D133" s="67"/>
      <c r="E133" s="47" t="s">
        <v>24</v>
      </c>
      <c r="F133" s="41">
        <v>-6000</v>
      </c>
      <c r="G133" s="41">
        <v>-6000</v>
      </c>
      <c r="H133" s="41">
        <v>-6000</v>
      </c>
      <c r="I133" s="41">
        <v>-3000</v>
      </c>
      <c r="J133" s="41">
        <v>-3000</v>
      </c>
      <c r="K133" s="41">
        <v>0</v>
      </c>
      <c r="L133" s="41">
        <v>0</v>
      </c>
      <c r="M133" s="41">
        <v>0</v>
      </c>
      <c r="N133" s="41">
        <v>0</v>
      </c>
      <c r="O133" s="41">
        <v>0</v>
      </c>
      <c r="P133" s="41">
        <v>0</v>
      </c>
      <c r="Q133" s="41">
        <v>0</v>
      </c>
      <c r="R133" s="41">
        <v>0</v>
      </c>
      <c r="S133" s="41">
        <v>0</v>
      </c>
    </row>
    <row r="134" spans="1:19" ht="24.75" customHeight="1" thickBot="1">
      <c r="A134" s="66"/>
      <c r="B134" s="66"/>
      <c r="C134" s="67"/>
      <c r="D134" s="67"/>
      <c r="E134" s="47" t="s">
        <v>25</v>
      </c>
      <c r="F134" s="41">
        <v>6000</v>
      </c>
      <c r="G134" s="41">
        <v>6000</v>
      </c>
      <c r="H134" s="41">
        <v>6000</v>
      </c>
      <c r="I134" s="41">
        <v>0</v>
      </c>
      <c r="J134" s="41">
        <v>6000</v>
      </c>
      <c r="K134" s="41">
        <v>0</v>
      </c>
      <c r="L134" s="41">
        <v>0</v>
      </c>
      <c r="M134" s="41">
        <v>0</v>
      </c>
      <c r="N134" s="41">
        <v>0</v>
      </c>
      <c r="O134" s="41">
        <v>0</v>
      </c>
      <c r="P134" s="41">
        <v>0</v>
      </c>
      <c r="Q134" s="41">
        <v>0</v>
      </c>
      <c r="R134" s="41">
        <v>0</v>
      </c>
      <c r="S134" s="41">
        <v>0</v>
      </c>
    </row>
    <row r="135" spans="1:19" ht="24.75" customHeight="1" thickBot="1">
      <c r="A135" s="66"/>
      <c r="B135" s="66"/>
      <c r="C135" s="67"/>
      <c r="D135" s="67"/>
      <c r="E135" s="47" t="s">
        <v>26</v>
      </c>
      <c r="F135" s="41">
        <v>12706069</v>
      </c>
      <c r="G135" s="41">
        <v>12597069</v>
      </c>
      <c r="H135" s="41">
        <v>9162742</v>
      </c>
      <c r="I135" s="41">
        <v>6694743</v>
      </c>
      <c r="J135" s="41">
        <v>2467999</v>
      </c>
      <c r="K135" s="41">
        <v>3407257</v>
      </c>
      <c r="L135" s="41">
        <v>27070</v>
      </c>
      <c r="M135" s="41">
        <v>0</v>
      </c>
      <c r="N135" s="41">
        <v>0</v>
      </c>
      <c r="O135" s="41">
        <v>0</v>
      </c>
      <c r="P135" s="41">
        <v>109000</v>
      </c>
      <c r="Q135" s="41">
        <v>109000</v>
      </c>
      <c r="R135" s="41">
        <v>0</v>
      </c>
      <c r="S135" s="41">
        <v>0</v>
      </c>
    </row>
    <row r="136" spans="1:19" ht="24.75" customHeight="1" thickBot="1">
      <c r="A136" s="68"/>
      <c r="B136" s="68"/>
      <c r="C136" s="68">
        <v>4280</v>
      </c>
      <c r="D136" s="69" t="s">
        <v>171</v>
      </c>
      <c r="E136" s="48" t="s">
        <v>23</v>
      </c>
      <c r="F136" s="43">
        <v>11033</v>
      </c>
      <c r="G136" s="43">
        <v>11033</v>
      </c>
      <c r="H136" s="43">
        <v>11033</v>
      </c>
      <c r="I136" s="43">
        <v>0</v>
      </c>
      <c r="J136" s="43">
        <v>11033</v>
      </c>
      <c r="K136" s="43">
        <v>0</v>
      </c>
      <c r="L136" s="43">
        <v>0</v>
      </c>
      <c r="M136" s="43">
        <v>0</v>
      </c>
      <c r="N136" s="43">
        <v>0</v>
      </c>
      <c r="O136" s="43">
        <v>0</v>
      </c>
      <c r="P136" s="43">
        <v>0</v>
      </c>
      <c r="Q136" s="43">
        <v>0</v>
      </c>
      <c r="R136" s="43">
        <v>0</v>
      </c>
      <c r="S136" s="43">
        <v>0</v>
      </c>
    </row>
    <row r="137" spans="1:19" ht="24.75" customHeight="1" thickBot="1">
      <c r="A137" s="68"/>
      <c r="B137" s="68"/>
      <c r="C137" s="68"/>
      <c r="D137" s="70"/>
      <c r="E137" s="47" t="s">
        <v>24</v>
      </c>
      <c r="F137" s="44">
        <v>-3000</v>
      </c>
      <c r="G137" s="44">
        <v>-3000</v>
      </c>
      <c r="H137" s="44">
        <v>-3000</v>
      </c>
      <c r="I137" s="44">
        <v>0</v>
      </c>
      <c r="J137" s="44">
        <v>-3000</v>
      </c>
      <c r="K137" s="44">
        <v>0</v>
      </c>
      <c r="L137" s="44">
        <v>0</v>
      </c>
      <c r="M137" s="44">
        <v>0</v>
      </c>
      <c r="N137" s="44">
        <v>0</v>
      </c>
      <c r="O137" s="44">
        <v>0</v>
      </c>
      <c r="P137" s="44">
        <v>0</v>
      </c>
      <c r="Q137" s="44">
        <v>0</v>
      </c>
      <c r="R137" s="44">
        <v>0</v>
      </c>
      <c r="S137" s="44">
        <v>0</v>
      </c>
    </row>
    <row r="138" spans="1:19" ht="24.75" customHeight="1" thickBot="1">
      <c r="A138" s="68"/>
      <c r="B138" s="68"/>
      <c r="C138" s="68"/>
      <c r="D138" s="70"/>
      <c r="E138" s="47" t="s">
        <v>25</v>
      </c>
      <c r="F138" s="44">
        <v>0</v>
      </c>
      <c r="G138" s="44">
        <v>0</v>
      </c>
      <c r="H138" s="44">
        <v>0</v>
      </c>
      <c r="I138" s="44">
        <v>0</v>
      </c>
      <c r="J138" s="44">
        <v>0</v>
      </c>
      <c r="K138" s="44">
        <v>0</v>
      </c>
      <c r="L138" s="44">
        <v>0</v>
      </c>
      <c r="M138" s="44">
        <v>0</v>
      </c>
      <c r="N138" s="44">
        <v>0</v>
      </c>
      <c r="O138" s="44">
        <v>0</v>
      </c>
      <c r="P138" s="44">
        <v>0</v>
      </c>
      <c r="Q138" s="44">
        <v>0</v>
      </c>
      <c r="R138" s="44">
        <v>0</v>
      </c>
      <c r="S138" s="44">
        <v>0</v>
      </c>
    </row>
    <row r="139" spans="1:19" ht="24.75" customHeight="1" thickBot="1">
      <c r="A139" s="68"/>
      <c r="B139" s="68"/>
      <c r="C139" s="68"/>
      <c r="D139" s="72"/>
      <c r="E139" s="47" t="s">
        <v>26</v>
      </c>
      <c r="F139" s="44">
        <v>8033</v>
      </c>
      <c r="G139" s="44">
        <v>8033</v>
      </c>
      <c r="H139" s="44">
        <v>8033</v>
      </c>
      <c r="I139" s="44">
        <v>0</v>
      </c>
      <c r="J139" s="44">
        <v>8033</v>
      </c>
      <c r="K139" s="44">
        <v>0</v>
      </c>
      <c r="L139" s="44">
        <v>0</v>
      </c>
      <c r="M139" s="44">
        <v>0</v>
      </c>
      <c r="N139" s="44">
        <v>0</v>
      </c>
      <c r="O139" s="44">
        <v>0</v>
      </c>
      <c r="P139" s="44">
        <v>0</v>
      </c>
      <c r="Q139" s="44">
        <v>0</v>
      </c>
      <c r="R139" s="44">
        <v>0</v>
      </c>
      <c r="S139" s="44">
        <v>0</v>
      </c>
    </row>
    <row r="140" spans="1:19" ht="24.75" customHeight="1" thickBot="1">
      <c r="A140" s="68"/>
      <c r="B140" s="68"/>
      <c r="C140" s="68">
        <v>4300</v>
      </c>
      <c r="D140" s="69" t="s">
        <v>27</v>
      </c>
      <c r="E140" s="48" t="s">
        <v>23</v>
      </c>
      <c r="F140" s="43">
        <v>423529</v>
      </c>
      <c r="G140" s="43">
        <v>423529</v>
      </c>
      <c r="H140" s="43">
        <v>423529</v>
      </c>
      <c r="I140" s="43">
        <v>0</v>
      </c>
      <c r="J140" s="43">
        <v>423529</v>
      </c>
      <c r="K140" s="43">
        <v>0</v>
      </c>
      <c r="L140" s="43">
        <v>0</v>
      </c>
      <c r="M140" s="43">
        <v>0</v>
      </c>
      <c r="N140" s="43">
        <v>0</v>
      </c>
      <c r="O140" s="43">
        <v>0</v>
      </c>
      <c r="P140" s="43">
        <v>0</v>
      </c>
      <c r="Q140" s="43">
        <v>0</v>
      </c>
      <c r="R140" s="43">
        <v>0</v>
      </c>
      <c r="S140" s="43">
        <v>0</v>
      </c>
    </row>
    <row r="141" spans="1:19" ht="24.75" customHeight="1" thickBot="1">
      <c r="A141" s="68"/>
      <c r="B141" s="68"/>
      <c r="C141" s="68"/>
      <c r="D141" s="70"/>
      <c r="E141" s="47" t="s">
        <v>24</v>
      </c>
      <c r="F141" s="44">
        <v>0</v>
      </c>
      <c r="G141" s="44">
        <v>0</v>
      </c>
      <c r="H141" s="44">
        <v>0</v>
      </c>
      <c r="I141" s="44">
        <v>0</v>
      </c>
      <c r="J141" s="44">
        <v>0</v>
      </c>
      <c r="K141" s="44">
        <v>0</v>
      </c>
      <c r="L141" s="44">
        <v>0</v>
      </c>
      <c r="M141" s="44">
        <v>0</v>
      </c>
      <c r="N141" s="44">
        <v>0</v>
      </c>
      <c r="O141" s="44">
        <v>0</v>
      </c>
      <c r="P141" s="44">
        <v>0</v>
      </c>
      <c r="Q141" s="44">
        <v>0</v>
      </c>
      <c r="R141" s="44">
        <v>0</v>
      </c>
      <c r="S141" s="44">
        <v>0</v>
      </c>
    </row>
    <row r="142" spans="1:19" ht="24.75" customHeight="1" thickBot="1">
      <c r="A142" s="68"/>
      <c r="B142" s="68"/>
      <c r="C142" s="68"/>
      <c r="D142" s="70"/>
      <c r="E142" s="47" t="s">
        <v>25</v>
      </c>
      <c r="F142" s="44">
        <v>6000</v>
      </c>
      <c r="G142" s="44">
        <v>6000</v>
      </c>
      <c r="H142" s="44">
        <v>6000</v>
      </c>
      <c r="I142" s="44">
        <v>0</v>
      </c>
      <c r="J142" s="44">
        <v>6000</v>
      </c>
      <c r="K142" s="44">
        <v>0</v>
      </c>
      <c r="L142" s="44">
        <v>0</v>
      </c>
      <c r="M142" s="44">
        <v>0</v>
      </c>
      <c r="N142" s="44">
        <v>0</v>
      </c>
      <c r="O142" s="44">
        <v>0</v>
      </c>
      <c r="P142" s="44">
        <v>0</v>
      </c>
      <c r="Q142" s="44">
        <v>0</v>
      </c>
      <c r="R142" s="44">
        <v>0</v>
      </c>
      <c r="S142" s="44">
        <v>0</v>
      </c>
    </row>
    <row r="143" spans="1:19" ht="24.75" customHeight="1" thickBot="1">
      <c r="A143" s="68"/>
      <c r="B143" s="68"/>
      <c r="C143" s="68"/>
      <c r="D143" s="72"/>
      <c r="E143" s="47" t="s">
        <v>26</v>
      </c>
      <c r="F143" s="44">
        <v>429529</v>
      </c>
      <c r="G143" s="44">
        <v>429529</v>
      </c>
      <c r="H143" s="44">
        <v>429529</v>
      </c>
      <c r="I143" s="44">
        <v>0</v>
      </c>
      <c r="J143" s="44">
        <v>429529</v>
      </c>
      <c r="K143" s="44">
        <v>0</v>
      </c>
      <c r="L143" s="44">
        <v>0</v>
      </c>
      <c r="M143" s="44">
        <v>0</v>
      </c>
      <c r="N143" s="44">
        <v>0</v>
      </c>
      <c r="O143" s="44">
        <v>0</v>
      </c>
      <c r="P143" s="44">
        <v>0</v>
      </c>
      <c r="Q143" s="44">
        <v>0</v>
      </c>
      <c r="R143" s="44">
        <v>0</v>
      </c>
      <c r="S143" s="44">
        <v>0</v>
      </c>
    </row>
    <row r="144" spans="1:19" ht="24.75" customHeight="1" thickBot="1">
      <c r="A144" s="68"/>
      <c r="B144" s="68"/>
      <c r="C144" s="68">
        <v>4780</v>
      </c>
      <c r="D144" s="69" t="s">
        <v>172</v>
      </c>
      <c r="E144" s="48" t="s">
        <v>23</v>
      </c>
      <c r="F144" s="43">
        <v>30830</v>
      </c>
      <c r="G144" s="43">
        <v>30830</v>
      </c>
      <c r="H144" s="43">
        <v>30830</v>
      </c>
      <c r="I144" s="43">
        <v>30830</v>
      </c>
      <c r="J144" s="43">
        <v>0</v>
      </c>
      <c r="K144" s="43">
        <v>0</v>
      </c>
      <c r="L144" s="43">
        <v>0</v>
      </c>
      <c r="M144" s="43">
        <v>0</v>
      </c>
      <c r="N144" s="43">
        <v>0</v>
      </c>
      <c r="O144" s="43">
        <v>0</v>
      </c>
      <c r="P144" s="43">
        <v>0</v>
      </c>
      <c r="Q144" s="43">
        <v>0</v>
      </c>
      <c r="R144" s="43">
        <v>0</v>
      </c>
      <c r="S144" s="43">
        <v>0</v>
      </c>
    </row>
    <row r="145" spans="1:19" ht="24.75" customHeight="1" thickBot="1">
      <c r="A145" s="68"/>
      <c r="B145" s="68"/>
      <c r="C145" s="68"/>
      <c r="D145" s="70"/>
      <c r="E145" s="47" t="s">
        <v>24</v>
      </c>
      <c r="F145" s="44">
        <v>-3000</v>
      </c>
      <c r="G145" s="44">
        <v>-3000</v>
      </c>
      <c r="H145" s="44">
        <v>-3000</v>
      </c>
      <c r="I145" s="44">
        <v>-3000</v>
      </c>
      <c r="J145" s="44">
        <v>0</v>
      </c>
      <c r="K145" s="44">
        <v>0</v>
      </c>
      <c r="L145" s="44">
        <v>0</v>
      </c>
      <c r="M145" s="44">
        <v>0</v>
      </c>
      <c r="N145" s="44">
        <v>0</v>
      </c>
      <c r="O145" s="44">
        <v>0</v>
      </c>
      <c r="P145" s="44">
        <v>0</v>
      </c>
      <c r="Q145" s="44">
        <v>0</v>
      </c>
      <c r="R145" s="44">
        <v>0</v>
      </c>
      <c r="S145" s="44">
        <v>0</v>
      </c>
    </row>
    <row r="146" spans="1:19" ht="24.75" customHeight="1" thickBot="1">
      <c r="A146" s="68"/>
      <c r="B146" s="68"/>
      <c r="C146" s="68"/>
      <c r="D146" s="70"/>
      <c r="E146" s="47" t="s">
        <v>25</v>
      </c>
      <c r="F146" s="44">
        <v>0</v>
      </c>
      <c r="G146" s="44">
        <v>0</v>
      </c>
      <c r="H146" s="44">
        <v>0</v>
      </c>
      <c r="I146" s="44">
        <v>0</v>
      </c>
      <c r="J146" s="44">
        <v>0</v>
      </c>
      <c r="K146" s="44">
        <v>0</v>
      </c>
      <c r="L146" s="44">
        <v>0</v>
      </c>
      <c r="M146" s="44">
        <v>0</v>
      </c>
      <c r="N146" s="44">
        <v>0</v>
      </c>
      <c r="O146" s="44">
        <v>0</v>
      </c>
      <c r="P146" s="44">
        <v>0</v>
      </c>
      <c r="Q146" s="44">
        <v>0</v>
      </c>
      <c r="R146" s="44">
        <v>0</v>
      </c>
      <c r="S146" s="44">
        <v>0</v>
      </c>
    </row>
    <row r="147" spans="1:19" ht="24.75" customHeight="1">
      <c r="A147" s="68"/>
      <c r="B147" s="68"/>
      <c r="C147" s="68"/>
      <c r="D147" s="71"/>
      <c r="E147" s="47" t="s">
        <v>26</v>
      </c>
      <c r="F147" s="44">
        <v>27830</v>
      </c>
      <c r="G147" s="44">
        <v>27830</v>
      </c>
      <c r="H147" s="44">
        <v>27830</v>
      </c>
      <c r="I147" s="44">
        <v>27830</v>
      </c>
      <c r="J147" s="44">
        <v>0</v>
      </c>
      <c r="K147" s="44">
        <v>0</v>
      </c>
      <c r="L147" s="44">
        <v>0</v>
      </c>
      <c r="M147" s="44">
        <v>0</v>
      </c>
      <c r="N147" s="44">
        <v>0</v>
      </c>
      <c r="O147" s="44">
        <v>0</v>
      </c>
      <c r="P147" s="44">
        <v>0</v>
      </c>
      <c r="Q147" s="44">
        <v>0</v>
      </c>
      <c r="R147" s="44">
        <v>0</v>
      </c>
      <c r="S147" s="44">
        <v>0</v>
      </c>
    </row>
    <row r="148" spans="1:19" ht="24.75" customHeight="1">
      <c r="A148" s="73">
        <v>854</v>
      </c>
      <c r="B148" s="73"/>
      <c r="C148" s="74" t="s">
        <v>173</v>
      </c>
      <c r="D148" s="74"/>
      <c r="E148" s="47" t="s">
        <v>23</v>
      </c>
      <c r="F148" s="41">
        <v>14885738</v>
      </c>
      <c r="G148" s="41">
        <v>14833738</v>
      </c>
      <c r="H148" s="41">
        <v>4464389</v>
      </c>
      <c r="I148" s="41">
        <v>3689317</v>
      </c>
      <c r="J148" s="41">
        <v>775072</v>
      </c>
      <c r="K148" s="41">
        <v>10319883</v>
      </c>
      <c r="L148" s="41">
        <v>49466</v>
      </c>
      <c r="M148" s="41">
        <v>0</v>
      </c>
      <c r="N148" s="41">
        <v>0</v>
      </c>
      <c r="O148" s="41">
        <v>0</v>
      </c>
      <c r="P148" s="41">
        <v>52000</v>
      </c>
      <c r="Q148" s="41">
        <v>52000</v>
      </c>
      <c r="R148" s="41">
        <v>0</v>
      </c>
      <c r="S148" s="41">
        <v>0</v>
      </c>
    </row>
    <row r="149" spans="1:19" ht="24.75" customHeight="1">
      <c r="A149" s="73"/>
      <c r="B149" s="73"/>
      <c r="C149" s="74"/>
      <c r="D149" s="74"/>
      <c r="E149" s="47" t="s">
        <v>24</v>
      </c>
      <c r="F149" s="41">
        <v>-91000</v>
      </c>
      <c r="G149" s="41">
        <v>-91000</v>
      </c>
      <c r="H149" s="41">
        <v>0</v>
      </c>
      <c r="I149" s="41">
        <v>0</v>
      </c>
      <c r="J149" s="41">
        <v>0</v>
      </c>
      <c r="K149" s="41">
        <v>-91000</v>
      </c>
      <c r="L149" s="41">
        <v>0</v>
      </c>
      <c r="M149" s="41">
        <v>0</v>
      </c>
      <c r="N149" s="41">
        <v>0</v>
      </c>
      <c r="O149" s="41">
        <v>0</v>
      </c>
      <c r="P149" s="41">
        <v>0</v>
      </c>
      <c r="Q149" s="41">
        <v>0</v>
      </c>
      <c r="R149" s="41">
        <v>0</v>
      </c>
      <c r="S149" s="41">
        <v>0</v>
      </c>
    </row>
    <row r="150" spans="1:19" ht="24.75" customHeight="1">
      <c r="A150" s="73"/>
      <c r="B150" s="73"/>
      <c r="C150" s="74"/>
      <c r="D150" s="74"/>
      <c r="E150" s="47" t="s">
        <v>25</v>
      </c>
      <c r="F150" s="41">
        <v>91000</v>
      </c>
      <c r="G150" s="41">
        <v>91000</v>
      </c>
      <c r="H150" s="41">
        <v>0</v>
      </c>
      <c r="I150" s="41">
        <v>0</v>
      </c>
      <c r="J150" s="41">
        <v>0</v>
      </c>
      <c r="K150" s="41">
        <v>91000</v>
      </c>
      <c r="L150" s="41">
        <v>0</v>
      </c>
      <c r="M150" s="41">
        <v>0</v>
      </c>
      <c r="N150" s="41">
        <v>0</v>
      </c>
      <c r="O150" s="41">
        <v>0</v>
      </c>
      <c r="P150" s="41">
        <v>0</v>
      </c>
      <c r="Q150" s="41">
        <v>0</v>
      </c>
      <c r="R150" s="41">
        <v>0</v>
      </c>
      <c r="S150" s="41">
        <v>0</v>
      </c>
    </row>
    <row r="151" spans="1:19" ht="24.75" customHeight="1" thickBot="1">
      <c r="A151" s="73"/>
      <c r="B151" s="73"/>
      <c r="C151" s="74"/>
      <c r="D151" s="74"/>
      <c r="E151" s="47" t="s">
        <v>26</v>
      </c>
      <c r="F151" s="41">
        <v>14885738</v>
      </c>
      <c r="G151" s="41">
        <v>14833738</v>
      </c>
      <c r="H151" s="41">
        <v>4464389</v>
      </c>
      <c r="I151" s="41">
        <v>3689317</v>
      </c>
      <c r="J151" s="41">
        <v>775072</v>
      </c>
      <c r="K151" s="41">
        <v>10319883</v>
      </c>
      <c r="L151" s="41">
        <v>49466</v>
      </c>
      <c r="M151" s="41">
        <v>0</v>
      </c>
      <c r="N151" s="41">
        <v>0</v>
      </c>
      <c r="O151" s="41">
        <v>0</v>
      </c>
      <c r="P151" s="41">
        <v>52000</v>
      </c>
      <c r="Q151" s="41">
        <v>52000</v>
      </c>
      <c r="R151" s="41">
        <v>0</v>
      </c>
      <c r="S151" s="41">
        <v>0</v>
      </c>
    </row>
    <row r="152" spans="1:19" ht="21" customHeight="1" thickBot="1">
      <c r="A152" s="66"/>
      <c r="B152" s="66">
        <v>85404</v>
      </c>
      <c r="C152" s="67" t="s">
        <v>174</v>
      </c>
      <c r="D152" s="67"/>
      <c r="E152" s="48" t="s">
        <v>23</v>
      </c>
      <c r="F152" s="42">
        <v>258485</v>
      </c>
      <c r="G152" s="42">
        <v>258485</v>
      </c>
      <c r="H152" s="42">
        <v>0</v>
      </c>
      <c r="I152" s="42">
        <v>0</v>
      </c>
      <c r="J152" s="42">
        <v>0</v>
      </c>
      <c r="K152" s="42">
        <v>258485</v>
      </c>
      <c r="L152" s="42">
        <v>0</v>
      </c>
      <c r="M152" s="42">
        <v>0</v>
      </c>
      <c r="N152" s="42">
        <v>0</v>
      </c>
      <c r="O152" s="42">
        <v>0</v>
      </c>
      <c r="P152" s="42">
        <v>0</v>
      </c>
      <c r="Q152" s="42">
        <v>0</v>
      </c>
      <c r="R152" s="42">
        <v>0</v>
      </c>
      <c r="S152" s="42">
        <v>0</v>
      </c>
    </row>
    <row r="153" spans="1:19" ht="21" customHeight="1" thickBot="1">
      <c r="A153" s="66"/>
      <c r="B153" s="66"/>
      <c r="C153" s="67"/>
      <c r="D153" s="67"/>
      <c r="E153" s="47" t="s">
        <v>24</v>
      </c>
      <c r="F153" s="41">
        <v>0</v>
      </c>
      <c r="G153" s="41">
        <v>0</v>
      </c>
      <c r="H153" s="41">
        <v>0</v>
      </c>
      <c r="I153" s="41">
        <v>0</v>
      </c>
      <c r="J153" s="41">
        <v>0</v>
      </c>
      <c r="K153" s="41">
        <v>0</v>
      </c>
      <c r="L153" s="41">
        <v>0</v>
      </c>
      <c r="M153" s="41">
        <v>0</v>
      </c>
      <c r="N153" s="41">
        <v>0</v>
      </c>
      <c r="O153" s="41">
        <v>0</v>
      </c>
      <c r="P153" s="41">
        <v>0</v>
      </c>
      <c r="Q153" s="41">
        <v>0</v>
      </c>
      <c r="R153" s="41">
        <v>0</v>
      </c>
      <c r="S153" s="41">
        <v>0</v>
      </c>
    </row>
    <row r="154" spans="1:19" ht="21" customHeight="1" thickBot="1">
      <c r="A154" s="66"/>
      <c r="B154" s="66"/>
      <c r="C154" s="67"/>
      <c r="D154" s="67"/>
      <c r="E154" s="47" t="s">
        <v>25</v>
      </c>
      <c r="F154" s="41">
        <v>1000</v>
      </c>
      <c r="G154" s="41">
        <v>1000</v>
      </c>
      <c r="H154" s="41">
        <v>0</v>
      </c>
      <c r="I154" s="41">
        <v>0</v>
      </c>
      <c r="J154" s="41">
        <v>0</v>
      </c>
      <c r="K154" s="41">
        <v>1000</v>
      </c>
      <c r="L154" s="41">
        <v>0</v>
      </c>
      <c r="M154" s="41">
        <v>0</v>
      </c>
      <c r="N154" s="41">
        <v>0</v>
      </c>
      <c r="O154" s="41">
        <v>0</v>
      </c>
      <c r="P154" s="41">
        <v>0</v>
      </c>
      <c r="Q154" s="41">
        <v>0</v>
      </c>
      <c r="R154" s="41">
        <v>0</v>
      </c>
      <c r="S154" s="41">
        <v>0</v>
      </c>
    </row>
    <row r="155" spans="1:19" ht="21" customHeight="1" thickBot="1">
      <c r="A155" s="66"/>
      <c r="B155" s="66"/>
      <c r="C155" s="67"/>
      <c r="D155" s="67"/>
      <c r="E155" s="47" t="s">
        <v>26</v>
      </c>
      <c r="F155" s="41">
        <v>259485</v>
      </c>
      <c r="G155" s="41">
        <v>259485</v>
      </c>
      <c r="H155" s="41">
        <v>0</v>
      </c>
      <c r="I155" s="41">
        <v>0</v>
      </c>
      <c r="J155" s="41">
        <v>0</v>
      </c>
      <c r="K155" s="41">
        <v>259485</v>
      </c>
      <c r="L155" s="41">
        <v>0</v>
      </c>
      <c r="M155" s="41">
        <v>0</v>
      </c>
      <c r="N155" s="41">
        <v>0</v>
      </c>
      <c r="O155" s="41">
        <v>0</v>
      </c>
      <c r="P155" s="41">
        <v>0</v>
      </c>
      <c r="Q155" s="41">
        <v>0</v>
      </c>
      <c r="R155" s="41">
        <v>0</v>
      </c>
      <c r="S155" s="41">
        <v>0</v>
      </c>
    </row>
    <row r="156" spans="1:19" ht="21" customHeight="1" thickBot="1">
      <c r="A156" s="68"/>
      <c r="B156" s="68"/>
      <c r="C156" s="68">
        <v>2540</v>
      </c>
      <c r="D156" s="69" t="s">
        <v>167</v>
      </c>
      <c r="E156" s="48" t="s">
        <v>23</v>
      </c>
      <c r="F156" s="43">
        <v>258485</v>
      </c>
      <c r="G156" s="43">
        <v>258485</v>
      </c>
      <c r="H156" s="43">
        <v>0</v>
      </c>
      <c r="I156" s="43">
        <v>0</v>
      </c>
      <c r="J156" s="43">
        <v>0</v>
      </c>
      <c r="K156" s="43">
        <v>258485</v>
      </c>
      <c r="L156" s="43">
        <v>0</v>
      </c>
      <c r="M156" s="43">
        <v>0</v>
      </c>
      <c r="N156" s="43">
        <v>0</v>
      </c>
      <c r="O156" s="43">
        <v>0</v>
      </c>
      <c r="P156" s="43">
        <v>0</v>
      </c>
      <c r="Q156" s="43">
        <v>0</v>
      </c>
      <c r="R156" s="43">
        <v>0</v>
      </c>
      <c r="S156" s="43">
        <v>0</v>
      </c>
    </row>
    <row r="157" spans="1:19" ht="21" customHeight="1" thickBot="1">
      <c r="A157" s="68"/>
      <c r="B157" s="68"/>
      <c r="C157" s="68"/>
      <c r="D157" s="70"/>
      <c r="E157" s="47" t="s">
        <v>24</v>
      </c>
      <c r="F157" s="44">
        <v>0</v>
      </c>
      <c r="G157" s="44">
        <v>0</v>
      </c>
      <c r="H157" s="44">
        <v>0</v>
      </c>
      <c r="I157" s="44">
        <v>0</v>
      </c>
      <c r="J157" s="44">
        <v>0</v>
      </c>
      <c r="K157" s="44">
        <v>0</v>
      </c>
      <c r="L157" s="44">
        <v>0</v>
      </c>
      <c r="M157" s="44">
        <v>0</v>
      </c>
      <c r="N157" s="44">
        <v>0</v>
      </c>
      <c r="O157" s="44">
        <v>0</v>
      </c>
      <c r="P157" s="44">
        <v>0</v>
      </c>
      <c r="Q157" s="44">
        <v>0</v>
      </c>
      <c r="R157" s="44">
        <v>0</v>
      </c>
      <c r="S157" s="44">
        <v>0</v>
      </c>
    </row>
    <row r="158" spans="1:19" ht="21" customHeight="1" thickBot="1">
      <c r="A158" s="68"/>
      <c r="B158" s="68"/>
      <c r="C158" s="68"/>
      <c r="D158" s="70"/>
      <c r="E158" s="47" t="s">
        <v>25</v>
      </c>
      <c r="F158" s="44">
        <v>1000</v>
      </c>
      <c r="G158" s="44">
        <v>1000</v>
      </c>
      <c r="H158" s="44">
        <v>0</v>
      </c>
      <c r="I158" s="44">
        <v>0</v>
      </c>
      <c r="J158" s="44">
        <v>0</v>
      </c>
      <c r="K158" s="44">
        <v>1000</v>
      </c>
      <c r="L158" s="44">
        <v>0</v>
      </c>
      <c r="M158" s="44">
        <v>0</v>
      </c>
      <c r="N158" s="44">
        <v>0</v>
      </c>
      <c r="O158" s="44">
        <v>0</v>
      </c>
      <c r="P158" s="44">
        <v>0</v>
      </c>
      <c r="Q158" s="44">
        <v>0</v>
      </c>
      <c r="R158" s="44">
        <v>0</v>
      </c>
      <c r="S158" s="44">
        <v>0</v>
      </c>
    </row>
    <row r="159" spans="1:19" ht="21" customHeight="1" thickBot="1">
      <c r="A159" s="68"/>
      <c r="B159" s="68"/>
      <c r="C159" s="68"/>
      <c r="D159" s="72"/>
      <c r="E159" s="47" t="s">
        <v>26</v>
      </c>
      <c r="F159" s="44">
        <v>259485</v>
      </c>
      <c r="G159" s="44">
        <v>259485</v>
      </c>
      <c r="H159" s="44">
        <v>0</v>
      </c>
      <c r="I159" s="44">
        <v>0</v>
      </c>
      <c r="J159" s="44">
        <v>0</v>
      </c>
      <c r="K159" s="44">
        <v>259485</v>
      </c>
      <c r="L159" s="44">
        <v>0</v>
      </c>
      <c r="M159" s="44">
        <v>0</v>
      </c>
      <c r="N159" s="44">
        <v>0</v>
      </c>
      <c r="O159" s="44">
        <v>0</v>
      </c>
      <c r="P159" s="44">
        <v>0</v>
      </c>
      <c r="Q159" s="44">
        <v>0</v>
      </c>
      <c r="R159" s="44">
        <v>0</v>
      </c>
      <c r="S159" s="44">
        <v>0</v>
      </c>
    </row>
    <row r="160" spans="1:19" ht="21" customHeight="1" thickBot="1">
      <c r="A160" s="66"/>
      <c r="B160" s="66">
        <v>85419</v>
      </c>
      <c r="C160" s="67" t="s">
        <v>175</v>
      </c>
      <c r="D160" s="67"/>
      <c r="E160" s="48" t="s">
        <v>23</v>
      </c>
      <c r="F160" s="42">
        <v>2766764</v>
      </c>
      <c r="G160" s="42">
        <v>2766764</v>
      </c>
      <c r="H160" s="42">
        <v>0</v>
      </c>
      <c r="I160" s="42">
        <v>0</v>
      </c>
      <c r="J160" s="42">
        <v>0</v>
      </c>
      <c r="K160" s="42">
        <v>2766764</v>
      </c>
      <c r="L160" s="42">
        <v>0</v>
      </c>
      <c r="M160" s="42">
        <v>0</v>
      </c>
      <c r="N160" s="42">
        <v>0</v>
      </c>
      <c r="O160" s="42">
        <v>0</v>
      </c>
      <c r="P160" s="42">
        <v>0</v>
      </c>
      <c r="Q160" s="42">
        <v>0</v>
      </c>
      <c r="R160" s="42">
        <v>0</v>
      </c>
      <c r="S160" s="42">
        <v>0</v>
      </c>
    </row>
    <row r="161" spans="1:19" ht="21" customHeight="1" thickBot="1">
      <c r="A161" s="66"/>
      <c r="B161" s="66"/>
      <c r="C161" s="67"/>
      <c r="D161" s="67"/>
      <c r="E161" s="47" t="s">
        <v>24</v>
      </c>
      <c r="F161" s="41">
        <v>0</v>
      </c>
      <c r="G161" s="41">
        <v>0</v>
      </c>
      <c r="H161" s="41">
        <v>0</v>
      </c>
      <c r="I161" s="41">
        <v>0</v>
      </c>
      <c r="J161" s="41">
        <v>0</v>
      </c>
      <c r="K161" s="41">
        <v>0</v>
      </c>
      <c r="L161" s="41">
        <v>0</v>
      </c>
      <c r="M161" s="41">
        <v>0</v>
      </c>
      <c r="N161" s="41">
        <v>0</v>
      </c>
      <c r="O161" s="41">
        <v>0</v>
      </c>
      <c r="P161" s="41">
        <v>0</v>
      </c>
      <c r="Q161" s="41">
        <v>0</v>
      </c>
      <c r="R161" s="41">
        <v>0</v>
      </c>
      <c r="S161" s="41">
        <v>0</v>
      </c>
    </row>
    <row r="162" spans="1:19" ht="21" customHeight="1" thickBot="1">
      <c r="A162" s="66"/>
      <c r="B162" s="66"/>
      <c r="C162" s="67"/>
      <c r="D162" s="67"/>
      <c r="E162" s="47" t="s">
        <v>25</v>
      </c>
      <c r="F162" s="41">
        <v>90000</v>
      </c>
      <c r="G162" s="41">
        <v>90000</v>
      </c>
      <c r="H162" s="41">
        <v>0</v>
      </c>
      <c r="I162" s="41">
        <v>0</v>
      </c>
      <c r="J162" s="41">
        <v>0</v>
      </c>
      <c r="K162" s="41">
        <v>90000</v>
      </c>
      <c r="L162" s="41">
        <v>0</v>
      </c>
      <c r="M162" s="41">
        <v>0</v>
      </c>
      <c r="N162" s="41">
        <v>0</v>
      </c>
      <c r="O162" s="41">
        <v>0</v>
      </c>
      <c r="P162" s="41">
        <v>0</v>
      </c>
      <c r="Q162" s="41">
        <v>0</v>
      </c>
      <c r="R162" s="41">
        <v>0</v>
      </c>
      <c r="S162" s="41">
        <v>0</v>
      </c>
    </row>
    <row r="163" spans="1:19" ht="21" customHeight="1" thickBot="1">
      <c r="A163" s="66"/>
      <c r="B163" s="66"/>
      <c r="C163" s="67"/>
      <c r="D163" s="67"/>
      <c r="E163" s="47" t="s">
        <v>26</v>
      </c>
      <c r="F163" s="41">
        <v>2856764</v>
      </c>
      <c r="G163" s="41">
        <v>2856764</v>
      </c>
      <c r="H163" s="41">
        <v>0</v>
      </c>
      <c r="I163" s="41">
        <v>0</v>
      </c>
      <c r="J163" s="41">
        <v>0</v>
      </c>
      <c r="K163" s="41">
        <v>2856764</v>
      </c>
      <c r="L163" s="41">
        <v>0</v>
      </c>
      <c r="M163" s="41">
        <v>0</v>
      </c>
      <c r="N163" s="41">
        <v>0</v>
      </c>
      <c r="O163" s="41">
        <v>0</v>
      </c>
      <c r="P163" s="41">
        <v>0</v>
      </c>
      <c r="Q163" s="41">
        <v>0</v>
      </c>
      <c r="R163" s="41">
        <v>0</v>
      </c>
      <c r="S163" s="41">
        <v>0</v>
      </c>
    </row>
    <row r="164" spans="1:19" ht="24.75" customHeight="1" thickBot="1">
      <c r="A164" s="68"/>
      <c r="B164" s="68"/>
      <c r="C164" s="68">
        <v>2590</v>
      </c>
      <c r="D164" s="69" t="s">
        <v>166</v>
      </c>
      <c r="E164" s="48" t="s">
        <v>23</v>
      </c>
      <c r="F164" s="43">
        <v>2766764</v>
      </c>
      <c r="G164" s="43">
        <v>2766764</v>
      </c>
      <c r="H164" s="43">
        <v>0</v>
      </c>
      <c r="I164" s="43">
        <v>0</v>
      </c>
      <c r="J164" s="43">
        <v>0</v>
      </c>
      <c r="K164" s="43">
        <v>2766764</v>
      </c>
      <c r="L164" s="43">
        <v>0</v>
      </c>
      <c r="M164" s="43">
        <v>0</v>
      </c>
      <c r="N164" s="43">
        <v>0</v>
      </c>
      <c r="O164" s="43">
        <v>0</v>
      </c>
      <c r="P164" s="43">
        <v>0</v>
      </c>
      <c r="Q164" s="43">
        <v>0</v>
      </c>
      <c r="R164" s="43">
        <v>0</v>
      </c>
      <c r="S164" s="43">
        <v>0</v>
      </c>
    </row>
    <row r="165" spans="1:19" ht="24.75" customHeight="1" thickBot="1">
      <c r="A165" s="68"/>
      <c r="B165" s="68"/>
      <c r="C165" s="68"/>
      <c r="D165" s="70"/>
      <c r="E165" s="47" t="s">
        <v>24</v>
      </c>
      <c r="F165" s="44">
        <v>0</v>
      </c>
      <c r="G165" s="44">
        <v>0</v>
      </c>
      <c r="H165" s="44">
        <v>0</v>
      </c>
      <c r="I165" s="44">
        <v>0</v>
      </c>
      <c r="J165" s="44">
        <v>0</v>
      </c>
      <c r="K165" s="44">
        <v>0</v>
      </c>
      <c r="L165" s="44">
        <v>0</v>
      </c>
      <c r="M165" s="44">
        <v>0</v>
      </c>
      <c r="N165" s="44">
        <v>0</v>
      </c>
      <c r="O165" s="44">
        <v>0</v>
      </c>
      <c r="P165" s="44">
        <v>0</v>
      </c>
      <c r="Q165" s="44">
        <v>0</v>
      </c>
      <c r="R165" s="44">
        <v>0</v>
      </c>
      <c r="S165" s="44">
        <v>0</v>
      </c>
    </row>
    <row r="166" spans="1:19" ht="24.75" customHeight="1" thickBot="1">
      <c r="A166" s="68"/>
      <c r="B166" s="68"/>
      <c r="C166" s="68"/>
      <c r="D166" s="70"/>
      <c r="E166" s="47" t="s">
        <v>25</v>
      </c>
      <c r="F166" s="44">
        <v>90000</v>
      </c>
      <c r="G166" s="44">
        <v>90000</v>
      </c>
      <c r="H166" s="44">
        <v>0</v>
      </c>
      <c r="I166" s="44">
        <v>0</v>
      </c>
      <c r="J166" s="44">
        <v>0</v>
      </c>
      <c r="K166" s="44">
        <v>90000</v>
      </c>
      <c r="L166" s="44">
        <v>0</v>
      </c>
      <c r="M166" s="44">
        <v>0</v>
      </c>
      <c r="N166" s="44">
        <v>0</v>
      </c>
      <c r="O166" s="44">
        <v>0</v>
      </c>
      <c r="P166" s="44">
        <v>0</v>
      </c>
      <c r="Q166" s="44">
        <v>0</v>
      </c>
      <c r="R166" s="44">
        <v>0</v>
      </c>
      <c r="S166" s="44">
        <v>0</v>
      </c>
    </row>
    <row r="167" spans="1:19" ht="24.75" customHeight="1" thickBot="1">
      <c r="A167" s="68"/>
      <c r="B167" s="68"/>
      <c r="C167" s="68"/>
      <c r="D167" s="72"/>
      <c r="E167" s="47" t="s">
        <v>26</v>
      </c>
      <c r="F167" s="44">
        <v>2856764</v>
      </c>
      <c r="G167" s="44">
        <v>2856764</v>
      </c>
      <c r="H167" s="44">
        <v>0</v>
      </c>
      <c r="I167" s="44">
        <v>0</v>
      </c>
      <c r="J167" s="44">
        <v>0</v>
      </c>
      <c r="K167" s="44">
        <v>2856764</v>
      </c>
      <c r="L167" s="44">
        <v>0</v>
      </c>
      <c r="M167" s="44">
        <v>0</v>
      </c>
      <c r="N167" s="44">
        <v>0</v>
      </c>
      <c r="O167" s="44">
        <v>0</v>
      </c>
      <c r="P167" s="44">
        <v>0</v>
      </c>
      <c r="Q167" s="44">
        <v>0</v>
      </c>
      <c r="R167" s="44">
        <v>0</v>
      </c>
      <c r="S167" s="44">
        <v>0</v>
      </c>
    </row>
    <row r="168" spans="1:19" ht="24.75" customHeight="1" thickBot="1">
      <c r="A168" s="66"/>
      <c r="B168" s="66">
        <v>85420</v>
      </c>
      <c r="C168" s="67" t="s">
        <v>176</v>
      </c>
      <c r="D168" s="67"/>
      <c r="E168" s="48" t="s">
        <v>23</v>
      </c>
      <c r="F168" s="42">
        <v>4303289</v>
      </c>
      <c r="G168" s="42">
        <v>4303289</v>
      </c>
      <c r="H168" s="42">
        <v>0</v>
      </c>
      <c r="I168" s="42">
        <v>0</v>
      </c>
      <c r="J168" s="42">
        <v>0</v>
      </c>
      <c r="K168" s="42">
        <v>4303289</v>
      </c>
      <c r="L168" s="42">
        <v>0</v>
      </c>
      <c r="M168" s="42">
        <v>0</v>
      </c>
      <c r="N168" s="42">
        <v>0</v>
      </c>
      <c r="O168" s="42">
        <v>0</v>
      </c>
      <c r="P168" s="42">
        <v>0</v>
      </c>
      <c r="Q168" s="42">
        <v>0</v>
      </c>
      <c r="R168" s="42">
        <v>0</v>
      </c>
      <c r="S168" s="42">
        <v>0</v>
      </c>
    </row>
    <row r="169" spans="1:19" ht="24.75" customHeight="1" thickBot="1">
      <c r="A169" s="66"/>
      <c r="B169" s="66"/>
      <c r="C169" s="67"/>
      <c r="D169" s="67"/>
      <c r="E169" s="47" t="s">
        <v>24</v>
      </c>
      <c r="F169" s="41">
        <v>-91000</v>
      </c>
      <c r="G169" s="41">
        <v>-91000</v>
      </c>
      <c r="H169" s="41">
        <v>0</v>
      </c>
      <c r="I169" s="41">
        <v>0</v>
      </c>
      <c r="J169" s="41">
        <v>0</v>
      </c>
      <c r="K169" s="41">
        <v>-91000</v>
      </c>
      <c r="L169" s="41">
        <v>0</v>
      </c>
      <c r="M169" s="41">
        <v>0</v>
      </c>
      <c r="N169" s="41">
        <v>0</v>
      </c>
      <c r="O169" s="41">
        <v>0</v>
      </c>
      <c r="P169" s="41">
        <v>0</v>
      </c>
      <c r="Q169" s="41">
        <v>0</v>
      </c>
      <c r="R169" s="41">
        <v>0</v>
      </c>
      <c r="S169" s="41">
        <v>0</v>
      </c>
    </row>
    <row r="170" spans="1:19" ht="24.75" customHeight="1" thickBot="1">
      <c r="A170" s="66"/>
      <c r="B170" s="66"/>
      <c r="C170" s="67"/>
      <c r="D170" s="67"/>
      <c r="E170" s="47" t="s">
        <v>25</v>
      </c>
      <c r="F170" s="41">
        <v>0</v>
      </c>
      <c r="G170" s="41">
        <v>0</v>
      </c>
      <c r="H170" s="41">
        <v>0</v>
      </c>
      <c r="I170" s="41">
        <v>0</v>
      </c>
      <c r="J170" s="41">
        <v>0</v>
      </c>
      <c r="K170" s="41">
        <v>0</v>
      </c>
      <c r="L170" s="41">
        <v>0</v>
      </c>
      <c r="M170" s="41">
        <v>0</v>
      </c>
      <c r="N170" s="41">
        <v>0</v>
      </c>
      <c r="O170" s="41">
        <v>0</v>
      </c>
      <c r="P170" s="41">
        <v>0</v>
      </c>
      <c r="Q170" s="41">
        <v>0</v>
      </c>
      <c r="R170" s="41">
        <v>0</v>
      </c>
      <c r="S170" s="41">
        <v>0</v>
      </c>
    </row>
    <row r="171" spans="1:19" ht="24.75" customHeight="1" thickBot="1">
      <c r="A171" s="66"/>
      <c r="B171" s="66"/>
      <c r="C171" s="67"/>
      <c r="D171" s="67"/>
      <c r="E171" s="47" t="s">
        <v>26</v>
      </c>
      <c r="F171" s="41">
        <v>4212289</v>
      </c>
      <c r="G171" s="41">
        <v>4212289</v>
      </c>
      <c r="H171" s="41">
        <v>0</v>
      </c>
      <c r="I171" s="41">
        <v>0</v>
      </c>
      <c r="J171" s="41">
        <v>0</v>
      </c>
      <c r="K171" s="41">
        <v>4212289</v>
      </c>
      <c r="L171" s="41">
        <v>0</v>
      </c>
      <c r="M171" s="41">
        <v>0</v>
      </c>
      <c r="N171" s="41">
        <v>0</v>
      </c>
      <c r="O171" s="41">
        <v>0</v>
      </c>
      <c r="P171" s="41">
        <v>0</v>
      </c>
      <c r="Q171" s="41">
        <v>0</v>
      </c>
      <c r="R171" s="41">
        <v>0</v>
      </c>
      <c r="S171" s="41">
        <v>0</v>
      </c>
    </row>
    <row r="172" spans="1:19" ht="24.75" customHeight="1" thickBot="1">
      <c r="A172" s="68"/>
      <c r="B172" s="68"/>
      <c r="C172" s="68">
        <v>2540</v>
      </c>
      <c r="D172" s="69" t="s">
        <v>167</v>
      </c>
      <c r="E172" s="48" t="s">
        <v>23</v>
      </c>
      <c r="F172" s="43">
        <v>4303289</v>
      </c>
      <c r="G172" s="43">
        <v>4303289</v>
      </c>
      <c r="H172" s="43">
        <v>0</v>
      </c>
      <c r="I172" s="43">
        <v>0</v>
      </c>
      <c r="J172" s="43">
        <v>0</v>
      </c>
      <c r="K172" s="43">
        <v>4303289</v>
      </c>
      <c r="L172" s="43">
        <v>0</v>
      </c>
      <c r="M172" s="43">
        <v>0</v>
      </c>
      <c r="N172" s="43">
        <v>0</v>
      </c>
      <c r="O172" s="43">
        <v>0</v>
      </c>
      <c r="P172" s="43">
        <v>0</v>
      </c>
      <c r="Q172" s="43">
        <v>0</v>
      </c>
      <c r="R172" s="43">
        <v>0</v>
      </c>
      <c r="S172" s="43">
        <v>0</v>
      </c>
    </row>
    <row r="173" spans="1:19" ht="24.75" customHeight="1" thickBot="1">
      <c r="A173" s="68"/>
      <c r="B173" s="68"/>
      <c r="C173" s="68"/>
      <c r="D173" s="70"/>
      <c r="E173" s="47" t="s">
        <v>24</v>
      </c>
      <c r="F173" s="44">
        <v>-91000</v>
      </c>
      <c r="G173" s="44">
        <v>-91000</v>
      </c>
      <c r="H173" s="44">
        <v>0</v>
      </c>
      <c r="I173" s="44">
        <v>0</v>
      </c>
      <c r="J173" s="44">
        <v>0</v>
      </c>
      <c r="K173" s="44">
        <v>-91000</v>
      </c>
      <c r="L173" s="44">
        <v>0</v>
      </c>
      <c r="M173" s="44">
        <v>0</v>
      </c>
      <c r="N173" s="44">
        <v>0</v>
      </c>
      <c r="O173" s="44">
        <v>0</v>
      </c>
      <c r="P173" s="44">
        <v>0</v>
      </c>
      <c r="Q173" s="44">
        <v>0</v>
      </c>
      <c r="R173" s="44">
        <v>0</v>
      </c>
      <c r="S173" s="44">
        <v>0</v>
      </c>
    </row>
    <row r="174" spans="1:19" ht="24.75" customHeight="1" thickBot="1">
      <c r="A174" s="68"/>
      <c r="B174" s="68"/>
      <c r="C174" s="68"/>
      <c r="D174" s="70"/>
      <c r="E174" s="47" t="s">
        <v>25</v>
      </c>
      <c r="F174" s="44">
        <v>0</v>
      </c>
      <c r="G174" s="44">
        <v>0</v>
      </c>
      <c r="H174" s="44">
        <v>0</v>
      </c>
      <c r="I174" s="44">
        <v>0</v>
      </c>
      <c r="J174" s="44">
        <v>0</v>
      </c>
      <c r="K174" s="44">
        <v>0</v>
      </c>
      <c r="L174" s="44">
        <v>0</v>
      </c>
      <c r="M174" s="44">
        <v>0</v>
      </c>
      <c r="N174" s="44">
        <v>0</v>
      </c>
      <c r="O174" s="44">
        <v>0</v>
      </c>
      <c r="P174" s="44">
        <v>0</v>
      </c>
      <c r="Q174" s="44">
        <v>0</v>
      </c>
      <c r="R174" s="44">
        <v>0</v>
      </c>
      <c r="S174" s="44">
        <v>0</v>
      </c>
    </row>
    <row r="175" spans="1:19" ht="24.75" customHeight="1">
      <c r="A175" s="68"/>
      <c r="B175" s="68"/>
      <c r="C175" s="68"/>
      <c r="D175" s="71"/>
      <c r="E175" s="47" t="s">
        <v>26</v>
      </c>
      <c r="F175" s="44">
        <v>4212289</v>
      </c>
      <c r="G175" s="44">
        <v>4212289</v>
      </c>
      <c r="H175" s="44">
        <v>0</v>
      </c>
      <c r="I175" s="44">
        <v>0</v>
      </c>
      <c r="J175" s="44">
        <v>0</v>
      </c>
      <c r="K175" s="44">
        <v>4212289</v>
      </c>
      <c r="L175" s="44">
        <v>0</v>
      </c>
      <c r="M175" s="44">
        <v>0</v>
      </c>
      <c r="N175" s="44">
        <v>0</v>
      </c>
      <c r="O175" s="44">
        <v>0</v>
      </c>
      <c r="P175" s="44">
        <v>0</v>
      </c>
      <c r="Q175" s="44">
        <v>0</v>
      </c>
      <c r="R175" s="44">
        <v>0</v>
      </c>
      <c r="S175" s="44">
        <v>0</v>
      </c>
    </row>
    <row r="176" spans="1:19" ht="24.75" customHeight="1">
      <c r="A176" s="65" t="s">
        <v>29</v>
      </c>
      <c r="B176" s="65"/>
      <c r="C176" s="65"/>
      <c r="D176" s="65"/>
      <c r="E176" s="47" t="s">
        <v>23</v>
      </c>
      <c r="F176" s="45">
        <v>141518974.52</v>
      </c>
      <c r="G176" s="45">
        <v>133544354.39</v>
      </c>
      <c r="H176" s="45">
        <v>101792928.87</v>
      </c>
      <c r="I176" s="45">
        <v>71308566</v>
      </c>
      <c r="J176" s="45">
        <v>30484362.87</v>
      </c>
      <c r="K176" s="45">
        <v>22711990</v>
      </c>
      <c r="L176" s="45">
        <v>5378687.52</v>
      </c>
      <c r="M176" s="45">
        <v>2740748</v>
      </c>
      <c r="N176" s="45">
        <v>80000</v>
      </c>
      <c r="O176" s="45">
        <v>840000</v>
      </c>
      <c r="P176" s="45">
        <v>7974620.13</v>
      </c>
      <c r="Q176" s="45">
        <v>7974620.13</v>
      </c>
      <c r="R176" s="45">
        <v>3179434</v>
      </c>
      <c r="S176" s="45">
        <v>0</v>
      </c>
    </row>
    <row r="177" spans="1:19" ht="24.75" customHeight="1">
      <c r="A177" s="65"/>
      <c r="B177" s="65"/>
      <c r="C177" s="65"/>
      <c r="D177" s="65"/>
      <c r="E177" s="47" t="s">
        <v>24</v>
      </c>
      <c r="F177" s="45">
        <v>-443716</v>
      </c>
      <c r="G177" s="45">
        <v>-443716</v>
      </c>
      <c r="H177" s="45">
        <v>-132716</v>
      </c>
      <c r="I177" s="45">
        <v>-111634</v>
      </c>
      <c r="J177" s="45">
        <v>-21082</v>
      </c>
      <c r="K177" s="45">
        <v>-311000</v>
      </c>
      <c r="L177" s="45">
        <v>0</v>
      </c>
      <c r="M177" s="45">
        <v>0</v>
      </c>
      <c r="N177" s="45">
        <v>0</v>
      </c>
      <c r="O177" s="45">
        <v>0</v>
      </c>
      <c r="P177" s="45">
        <v>0</v>
      </c>
      <c r="Q177" s="45">
        <v>0</v>
      </c>
      <c r="R177" s="45">
        <v>0</v>
      </c>
      <c r="S177" s="45">
        <v>0</v>
      </c>
    </row>
    <row r="178" spans="1:19" ht="24.75" customHeight="1">
      <c r="A178" s="65"/>
      <c r="B178" s="65"/>
      <c r="C178" s="65"/>
      <c r="D178" s="65"/>
      <c r="E178" s="47" t="s">
        <v>25</v>
      </c>
      <c r="F178" s="45">
        <v>489229.57</v>
      </c>
      <c r="G178" s="45">
        <v>489229.57</v>
      </c>
      <c r="H178" s="45">
        <v>178229.57</v>
      </c>
      <c r="I178" s="45">
        <v>0</v>
      </c>
      <c r="J178" s="45">
        <v>178229.57</v>
      </c>
      <c r="K178" s="45">
        <v>311000</v>
      </c>
      <c r="L178" s="45">
        <v>0</v>
      </c>
      <c r="M178" s="45">
        <v>0</v>
      </c>
      <c r="N178" s="45">
        <v>0</v>
      </c>
      <c r="O178" s="45">
        <v>0</v>
      </c>
      <c r="P178" s="45">
        <v>0</v>
      </c>
      <c r="Q178" s="45">
        <v>0</v>
      </c>
      <c r="R178" s="45">
        <v>0</v>
      </c>
      <c r="S178" s="45">
        <v>0</v>
      </c>
    </row>
    <row r="179" spans="1:19" ht="24.75" customHeight="1">
      <c r="A179" s="65"/>
      <c r="B179" s="65"/>
      <c r="C179" s="65"/>
      <c r="D179" s="65"/>
      <c r="E179" s="47" t="s">
        <v>26</v>
      </c>
      <c r="F179" s="45">
        <v>141564488.09</v>
      </c>
      <c r="G179" s="45">
        <v>133589867.96</v>
      </c>
      <c r="H179" s="45">
        <v>101838442.44</v>
      </c>
      <c r="I179" s="45">
        <v>71196932</v>
      </c>
      <c r="J179" s="45">
        <v>30641510.44</v>
      </c>
      <c r="K179" s="45">
        <v>22711990</v>
      </c>
      <c r="L179" s="45">
        <v>5378687.52</v>
      </c>
      <c r="M179" s="45">
        <v>2740748</v>
      </c>
      <c r="N179" s="45">
        <v>80000</v>
      </c>
      <c r="O179" s="45">
        <v>840000</v>
      </c>
      <c r="P179" s="45">
        <v>7974620.13</v>
      </c>
      <c r="Q179" s="45">
        <v>7974620.13</v>
      </c>
      <c r="R179" s="45">
        <v>3179434</v>
      </c>
      <c r="S179" s="45">
        <v>0</v>
      </c>
    </row>
  </sheetData>
  <sheetProtection/>
  <mergeCells count="171">
    <mergeCell ref="B24:B27"/>
    <mergeCell ref="A20:A23"/>
    <mergeCell ref="A68:A71"/>
    <mergeCell ref="B68:B71"/>
    <mergeCell ref="A52:A55"/>
    <mergeCell ref="A28:A31"/>
    <mergeCell ref="B28:B31"/>
    <mergeCell ref="B20:B23"/>
    <mergeCell ref="B56:B59"/>
    <mergeCell ref="D20:D23"/>
    <mergeCell ref="A32:A35"/>
    <mergeCell ref="Q7:S7"/>
    <mergeCell ref="M9:M11"/>
    <mergeCell ref="S8:S11"/>
    <mergeCell ref="R8:R9"/>
    <mergeCell ref="N9:N11"/>
    <mergeCell ref="O9:O11"/>
    <mergeCell ref="R10:R11"/>
    <mergeCell ref="C20:C23"/>
    <mergeCell ref="Q8:Q11"/>
    <mergeCell ref="B5:D5"/>
    <mergeCell ref="L9:L11"/>
    <mergeCell ref="H9:H11"/>
    <mergeCell ref="I9:J10"/>
    <mergeCell ref="K9:K11"/>
    <mergeCell ref="E5:F5"/>
    <mergeCell ref="G6:S6"/>
    <mergeCell ref="G7:G11"/>
    <mergeCell ref="H7:O8"/>
    <mergeCell ref="P7:P11"/>
    <mergeCell ref="A6:A11"/>
    <mergeCell ref="B6:B11"/>
    <mergeCell ref="C6:E11"/>
    <mergeCell ref="F6:F11"/>
    <mergeCell ref="B16:B19"/>
    <mergeCell ref="C16:D19"/>
    <mergeCell ref="C12:D15"/>
    <mergeCell ref="A16:A19"/>
    <mergeCell ref="B12:B15"/>
    <mergeCell ref="A4:S4"/>
    <mergeCell ref="A12:A15"/>
    <mergeCell ref="A36:A39"/>
    <mergeCell ref="B36:B39"/>
    <mergeCell ref="A44:A47"/>
    <mergeCell ref="B44:B47"/>
    <mergeCell ref="A40:A43"/>
    <mergeCell ref="B40:B43"/>
    <mergeCell ref="B32:B35"/>
    <mergeCell ref="A24:A27"/>
    <mergeCell ref="A84:A87"/>
    <mergeCell ref="C60:C63"/>
    <mergeCell ref="D60:D63"/>
    <mergeCell ref="C28:C31"/>
    <mergeCell ref="D28:D31"/>
    <mergeCell ref="C32:C35"/>
    <mergeCell ref="D32:D35"/>
    <mergeCell ref="C36:C39"/>
    <mergeCell ref="D72:D75"/>
    <mergeCell ref="D80:D83"/>
    <mergeCell ref="C24:C27"/>
    <mergeCell ref="D24:D27"/>
    <mergeCell ref="C52:D55"/>
    <mergeCell ref="A80:A83"/>
    <mergeCell ref="A76:A79"/>
    <mergeCell ref="C72:C75"/>
    <mergeCell ref="A60:A63"/>
    <mergeCell ref="B48:B51"/>
    <mergeCell ref="A48:A51"/>
    <mergeCell ref="C80:C83"/>
    <mergeCell ref="D36:D39"/>
    <mergeCell ref="C40:D43"/>
    <mergeCell ref="C44:D47"/>
    <mergeCell ref="C48:C51"/>
    <mergeCell ref="D48:D51"/>
    <mergeCell ref="B52:B55"/>
    <mergeCell ref="A56:A59"/>
    <mergeCell ref="C56:D59"/>
    <mergeCell ref="B60:B63"/>
    <mergeCell ref="A64:A67"/>
    <mergeCell ref="B64:B67"/>
    <mergeCell ref="C64:C67"/>
    <mergeCell ref="D64:D67"/>
    <mergeCell ref="D68:D71"/>
    <mergeCell ref="A72:A75"/>
    <mergeCell ref="B72:B75"/>
    <mergeCell ref="B76:B79"/>
    <mergeCell ref="C76:C79"/>
    <mergeCell ref="D76:D79"/>
    <mergeCell ref="C68:C71"/>
    <mergeCell ref="B80:B83"/>
    <mergeCell ref="C84:D87"/>
    <mergeCell ref="C88:D91"/>
    <mergeCell ref="A92:A95"/>
    <mergeCell ref="B92:B95"/>
    <mergeCell ref="C92:C95"/>
    <mergeCell ref="D92:D95"/>
    <mergeCell ref="B88:B91"/>
    <mergeCell ref="A88:A91"/>
    <mergeCell ref="B84:B87"/>
    <mergeCell ref="A96:A99"/>
    <mergeCell ref="B96:B99"/>
    <mergeCell ref="C96:C99"/>
    <mergeCell ref="D96:D99"/>
    <mergeCell ref="A100:A103"/>
    <mergeCell ref="B100:B103"/>
    <mergeCell ref="C100:D103"/>
    <mergeCell ref="A104:A107"/>
    <mergeCell ref="B104:B107"/>
    <mergeCell ref="C104:C107"/>
    <mergeCell ref="D104:D107"/>
    <mergeCell ref="A108:A111"/>
    <mergeCell ref="B108:B111"/>
    <mergeCell ref="C108:D111"/>
    <mergeCell ref="A112:A115"/>
    <mergeCell ref="B112:B115"/>
    <mergeCell ref="C112:C115"/>
    <mergeCell ref="D112:D115"/>
    <mergeCell ref="A116:A119"/>
    <mergeCell ref="B116:B119"/>
    <mergeCell ref="C116:C119"/>
    <mergeCell ref="D116:D119"/>
    <mergeCell ref="A120:A123"/>
    <mergeCell ref="B120:B123"/>
    <mergeCell ref="C120:D123"/>
    <mergeCell ref="A124:A127"/>
    <mergeCell ref="B124:B127"/>
    <mergeCell ref="C124:C127"/>
    <mergeCell ref="D124:D127"/>
    <mergeCell ref="A128:A131"/>
    <mergeCell ref="B128:B131"/>
    <mergeCell ref="C128:D131"/>
    <mergeCell ref="A132:A135"/>
    <mergeCell ref="B132:B135"/>
    <mergeCell ref="C132:D135"/>
    <mergeCell ref="A136:A139"/>
    <mergeCell ref="B136:B139"/>
    <mergeCell ref="C136:C139"/>
    <mergeCell ref="D136:D139"/>
    <mergeCell ref="A140:A143"/>
    <mergeCell ref="B140:B143"/>
    <mergeCell ref="C140:C143"/>
    <mergeCell ref="D140:D143"/>
    <mergeCell ref="A144:A147"/>
    <mergeCell ref="B144:B147"/>
    <mergeCell ref="C144:C147"/>
    <mergeCell ref="D144:D147"/>
    <mergeCell ref="A148:A151"/>
    <mergeCell ref="B148:B151"/>
    <mergeCell ref="C148:D151"/>
    <mergeCell ref="A152:A155"/>
    <mergeCell ref="B152:B155"/>
    <mergeCell ref="C152:D155"/>
    <mergeCell ref="A156:A159"/>
    <mergeCell ref="B156:B159"/>
    <mergeCell ref="C156:C159"/>
    <mergeCell ref="D156:D159"/>
    <mergeCell ref="A160:A163"/>
    <mergeCell ref="B160:B163"/>
    <mergeCell ref="C160:D163"/>
    <mergeCell ref="A164:A167"/>
    <mergeCell ref="B164:B167"/>
    <mergeCell ref="C164:C167"/>
    <mergeCell ref="D164:D167"/>
    <mergeCell ref="A176:D179"/>
    <mergeCell ref="A168:A171"/>
    <mergeCell ref="B168:B171"/>
    <mergeCell ref="C168:D171"/>
    <mergeCell ref="A172:A175"/>
    <mergeCell ref="B172:B175"/>
    <mergeCell ref="C172:C175"/>
    <mergeCell ref="D172:D175"/>
  </mergeCells>
  <printOptions/>
  <pageMargins left="0.1968503937007874" right="0.15748031496062992" top="0.35433070866141736" bottom="0.6299212598425197" header="0.31496062992125984" footer="0.5905511811023623"/>
  <pageSetup fitToHeight="0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F5" sqref="F5:G5"/>
    </sheetView>
  </sheetViews>
  <sheetFormatPr defaultColWidth="9.33203125" defaultRowHeight="12.75"/>
  <cols>
    <col min="1" max="1" width="10.16015625" style="5" customWidth="1"/>
    <col min="2" max="2" width="13.33203125" style="5" customWidth="1"/>
    <col min="3" max="3" width="12.66015625" style="5" customWidth="1"/>
    <col min="4" max="4" width="63.66015625" style="5" customWidth="1"/>
    <col min="5" max="5" width="23.33203125" style="5" customWidth="1"/>
    <col min="6" max="6" width="19" style="5" customWidth="1"/>
    <col min="7" max="7" width="23.33203125" style="5" customWidth="1"/>
    <col min="8" max="16384" width="9.33203125" style="5" customWidth="1"/>
  </cols>
  <sheetData>
    <row r="1" s="2" customFormat="1" ht="12.75">
      <c r="F1" s="4" t="s">
        <v>208</v>
      </c>
    </row>
    <row r="2" s="2" customFormat="1" ht="12.75">
      <c r="F2" s="4" t="s">
        <v>30</v>
      </c>
    </row>
    <row r="3" s="2" customFormat="1" ht="12.75">
      <c r="F3" s="3" t="s">
        <v>206</v>
      </c>
    </row>
    <row r="4" spans="1:7" s="2" customFormat="1" ht="43.5" customHeight="1">
      <c r="A4" s="78" t="s">
        <v>49</v>
      </c>
      <c r="B4" s="78"/>
      <c r="C4" s="78"/>
      <c r="D4" s="78"/>
      <c r="E4" s="78"/>
      <c r="F4" s="78"/>
      <c r="G4" s="64"/>
    </row>
    <row r="5" spans="1:7" ht="34.5" customHeight="1">
      <c r="A5" s="79"/>
      <c r="B5" s="79"/>
      <c r="C5" s="79"/>
      <c r="D5" s="79"/>
      <c r="E5" s="79"/>
      <c r="F5" s="80"/>
      <c r="G5" s="80"/>
    </row>
    <row r="6" spans="1:7" ht="19.5" customHeight="1">
      <c r="A6" s="49" t="s">
        <v>0</v>
      </c>
      <c r="B6" s="49" t="s">
        <v>1</v>
      </c>
      <c r="C6" s="49" t="s">
        <v>31</v>
      </c>
      <c r="D6" s="49" t="s">
        <v>32</v>
      </c>
      <c r="E6" s="49" t="s">
        <v>33</v>
      </c>
      <c r="F6" s="49" t="s">
        <v>34</v>
      </c>
      <c r="G6" s="49" t="s">
        <v>35</v>
      </c>
    </row>
    <row r="7" spans="1:7" ht="25.5" customHeight="1">
      <c r="A7" s="50" t="s">
        <v>50</v>
      </c>
      <c r="B7" s="50"/>
      <c r="C7" s="50"/>
      <c r="D7" s="51" t="s">
        <v>46</v>
      </c>
      <c r="E7" s="52" t="s">
        <v>57</v>
      </c>
      <c r="F7" s="52" t="s">
        <v>133</v>
      </c>
      <c r="G7" s="52" t="s">
        <v>135</v>
      </c>
    </row>
    <row r="8" spans="1:7" ht="23.25" customHeight="1">
      <c r="A8" s="53"/>
      <c r="B8" s="54" t="s">
        <v>51</v>
      </c>
      <c r="C8" s="55"/>
      <c r="D8" s="56" t="s">
        <v>47</v>
      </c>
      <c r="E8" s="57" t="s">
        <v>57</v>
      </c>
      <c r="F8" s="57" t="s">
        <v>133</v>
      </c>
      <c r="G8" s="57" t="s">
        <v>135</v>
      </c>
    </row>
    <row r="9" spans="1:7" ht="40.5" customHeight="1">
      <c r="A9" s="58"/>
      <c r="B9" s="58"/>
      <c r="C9" s="54" t="s">
        <v>44</v>
      </c>
      <c r="D9" s="56" t="s">
        <v>45</v>
      </c>
      <c r="E9" s="57" t="s">
        <v>57</v>
      </c>
      <c r="F9" s="57" t="s">
        <v>133</v>
      </c>
      <c r="G9" s="57" t="s">
        <v>135</v>
      </c>
    </row>
    <row r="10" spans="1:7" ht="23.25" customHeight="1">
      <c r="A10" s="50" t="s">
        <v>41</v>
      </c>
      <c r="B10" s="50"/>
      <c r="C10" s="50"/>
      <c r="D10" s="51" t="s">
        <v>40</v>
      </c>
      <c r="E10" s="52" t="s">
        <v>8</v>
      </c>
      <c r="F10" s="52" t="s">
        <v>136</v>
      </c>
      <c r="G10" s="52" t="s">
        <v>136</v>
      </c>
    </row>
    <row r="11" spans="1:7" ht="19.5" customHeight="1">
      <c r="A11" s="53"/>
      <c r="B11" s="54" t="s">
        <v>105</v>
      </c>
      <c r="C11" s="55"/>
      <c r="D11" s="56" t="s">
        <v>138</v>
      </c>
      <c r="E11" s="57" t="s">
        <v>8</v>
      </c>
      <c r="F11" s="57" t="s">
        <v>140</v>
      </c>
      <c r="G11" s="57" t="s">
        <v>140</v>
      </c>
    </row>
    <row r="12" spans="1:7" ht="41.25" customHeight="1">
      <c r="A12" s="58"/>
      <c r="B12" s="58"/>
      <c r="C12" s="54" t="s">
        <v>44</v>
      </c>
      <c r="D12" s="56" t="s">
        <v>45</v>
      </c>
      <c r="E12" s="57" t="s">
        <v>8</v>
      </c>
      <c r="F12" s="57" t="s">
        <v>140</v>
      </c>
      <c r="G12" s="57" t="s">
        <v>140</v>
      </c>
    </row>
    <row r="13" spans="1:7" ht="22.5" customHeight="1">
      <c r="A13" s="53"/>
      <c r="B13" s="54" t="s">
        <v>143</v>
      </c>
      <c r="C13" s="55"/>
      <c r="D13" s="56" t="s">
        <v>144</v>
      </c>
      <c r="E13" s="57" t="s">
        <v>8</v>
      </c>
      <c r="F13" s="57" t="s">
        <v>146</v>
      </c>
      <c r="G13" s="57" t="s">
        <v>146</v>
      </c>
    </row>
    <row r="14" spans="1:7" ht="41.25" customHeight="1">
      <c r="A14" s="58"/>
      <c r="B14" s="58"/>
      <c r="C14" s="54" t="s">
        <v>44</v>
      </c>
      <c r="D14" s="56" t="s">
        <v>45</v>
      </c>
      <c r="E14" s="57" t="s">
        <v>8</v>
      </c>
      <c r="F14" s="57" t="s">
        <v>146</v>
      </c>
      <c r="G14" s="57" t="s">
        <v>146</v>
      </c>
    </row>
    <row r="15" spans="1:7" s="12" customFormat="1" ht="19.5" customHeight="1">
      <c r="A15" s="81" t="s">
        <v>36</v>
      </c>
      <c r="B15" s="81"/>
      <c r="C15" s="81"/>
      <c r="D15" s="81"/>
      <c r="E15" s="59" t="s">
        <v>68</v>
      </c>
      <c r="F15" s="59" t="s">
        <v>150</v>
      </c>
      <c r="G15" s="59" t="s">
        <v>178</v>
      </c>
    </row>
  </sheetData>
  <sheetProtection/>
  <mergeCells count="4">
    <mergeCell ref="A4:G4"/>
    <mergeCell ref="A5:E5"/>
    <mergeCell ref="F5:G5"/>
    <mergeCell ref="A15:D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PageLayoutView="0" workbookViewId="0" topLeftCell="A1">
      <selection activeCell="A4" sqref="A4:G4"/>
    </sheetView>
  </sheetViews>
  <sheetFormatPr defaultColWidth="9.33203125" defaultRowHeight="12.75"/>
  <cols>
    <col min="1" max="1" width="10.16015625" style="6" customWidth="1"/>
    <col min="2" max="2" width="12.83203125" style="6" customWidth="1"/>
    <col min="3" max="3" width="14.33203125" style="6" customWidth="1"/>
    <col min="4" max="4" width="63.66015625" style="6" customWidth="1"/>
    <col min="5" max="7" width="23.33203125" style="6" customWidth="1"/>
    <col min="8" max="16384" width="9.33203125" style="6" customWidth="1"/>
  </cols>
  <sheetData>
    <row r="1" s="2" customFormat="1" ht="12.75">
      <c r="F1" s="4" t="s">
        <v>209</v>
      </c>
    </row>
    <row r="2" s="2" customFormat="1" ht="12.75">
      <c r="F2" s="4" t="s">
        <v>30</v>
      </c>
    </row>
    <row r="3" s="2" customFormat="1" ht="12.75">
      <c r="F3" s="3" t="s">
        <v>206</v>
      </c>
    </row>
    <row r="4" spans="1:7" s="2" customFormat="1" ht="49.5" customHeight="1">
      <c r="A4" s="78" t="s">
        <v>39</v>
      </c>
      <c r="B4" s="78"/>
      <c r="C4" s="78"/>
      <c r="D4" s="78"/>
      <c r="E4" s="78"/>
      <c r="F4" s="78"/>
      <c r="G4" s="64"/>
    </row>
    <row r="5" spans="1:7" ht="34.5" customHeight="1">
      <c r="A5" s="82"/>
      <c r="B5" s="82"/>
      <c r="C5" s="82"/>
      <c r="D5" s="82"/>
      <c r="E5" s="82"/>
      <c r="F5" s="83"/>
      <c r="G5" s="83"/>
    </row>
    <row r="6" spans="1:7" ht="26.25" customHeight="1">
      <c r="A6" s="49" t="s">
        <v>0</v>
      </c>
      <c r="B6" s="49" t="s">
        <v>1</v>
      </c>
      <c r="C6" s="49" t="s">
        <v>31</v>
      </c>
      <c r="D6" s="49" t="s">
        <v>32</v>
      </c>
      <c r="E6" s="49" t="s">
        <v>33</v>
      </c>
      <c r="F6" s="49" t="s">
        <v>34</v>
      </c>
      <c r="G6" s="49" t="s">
        <v>35</v>
      </c>
    </row>
    <row r="7" spans="1:7" ht="26.25" customHeight="1">
      <c r="A7" s="50" t="s">
        <v>50</v>
      </c>
      <c r="B7" s="50"/>
      <c r="C7" s="50"/>
      <c r="D7" s="51" t="s">
        <v>46</v>
      </c>
      <c r="E7" s="52" t="s">
        <v>57</v>
      </c>
      <c r="F7" s="52" t="s">
        <v>133</v>
      </c>
      <c r="G7" s="52" t="s">
        <v>135</v>
      </c>
    </row>
    <row r="8" spans="1:7" ht="26.25" customHeight="1">
      <c r="A8" s="53"/>
      <c r="B8" s="54" t="s">
        <v>51</v>
      </c>
      <c r="C8" s="55"/>
      <c r="D8" s="56" t="s">
        <v>47</v>
      </c>
      <c r="E8" s="57" t="s">
        <v>57</v>
      </c>
      <c r="F8" s="57" t="s">
        <v>133</v>
      </c>
      <c r="G8" s="57" t="s">
        <v>135</v>
      </c>
    </row>
    <row r="9" spans="1:7" ht="26.25" customHeight="1">
      <c r="A9" s="58"/>
      <c r="B9" s="58"/>
      <c r="C9" s="54" t="s">
        <v>69</v>
      </c>
      <c r="D9" s="56" t="s">
        <v>66</v>
      </c>
      <c r="E9" s="57" t="s">
        <v>70</v>
      </c>
      <c r="F9" s="57" t="s">
        <v>133</v>
      </c>
      <c r="G9" s="57" t="s">
        <v>179</v>
      </c>
    </row>
    <row r="10" spans="1:7" ht="26.25" customHeight="1">
      <c r="A10" s="50" t="s">
        <v>82</v>
      </c>
      <c r="B10" s="50"/>
      <c r="C10" s="50"/>
      <c r="D10" s="51" t="s">
        <v>160</v>
      </c>
      <c r="E10" s="52" t="s">
        <v>180</v>
      </c>
      <c r="F10" s="52" t="s">
        <v>8</v>
      </c>
      <c r="G10" s="52" t="s">
        <v>180</v>
      </c>
    </row>
    <row r="11" spans="1:7" ht="26.25" customHeight="1">
      <c r="A11" s="53"/>
      <c r="B11" s="54" t="s">
        <v>181</v>
      </c>
      <c r="C11" s="55"/>
      <c r="D11" s="56" t="s">
        <v>161</v>
      </c>
      <c r="E11" s="57" t="s">
        <v>182</v>
      </c>
      <c r="F11" s="57" t="s">
        <v>8</v>
      </c>
      <c r="G11" s="57" t="s">
        <v>182</v>
      </c>
    </row>
    <row r="12" spans="1:7" ht="33" customHeight="1">
      <c r="A12" s="58"/>
      <c r="B12" s="58"/>
      <c r="C12" s="54" t="s">
        <v>183</v>
      </c>
      <c r="D12" s="56" t="s">
        <v>162</v>
      </c>
      <c r="E12" s="57" t="s">
        <v>184</v>
      </c>
      <c r="F12" s="57" t="s">
        <v>185</v>
      </c>
      <c r="G12" s="57" t="s">
        <v>186</v>
      </c>
    </row>
    <row r="13" spans="1:7" ht="32.25" customHeight="1">
      <c r="A13" s="58"/>
      <c r="B13" s="58"/>
      <c r="C13" s="54" t="s">
        <v>187</v>
      </c>
      <c r="D13" s="56" t="s">
        <v>163</v>
      </c>
      <c r="E13" s="57" t="s">
        <v>188</v>
      </c>
      <c r="F13" s="57" t="s">
        <v>189</v>
      </c>
      <c r="G13" s="57" t="s">
        <v>190</v>
      </c>
    </row>
    <row r="14" spans="1:7" ht="21.75" customHeight="1">
      <c r="A14" s="58"/>
      <c r="B14" s="58"/>
      <c r="C14" s="54" t="s">
        <v>52</v>
      </c>
      <c r="D14" s="56" t="s">
        <v>28</v>
      </c>
      <c r="E14" s="57" t="s">
        <v>191</v>
      </c>
      <c r="F14" s="57" t="s">
        <v>192</v>
      </c>
      <c r="G14" s="57" t="s">
        <v>193</v>
      </c>
    </row>
    <row r="15" spans="1:7" ht="21.75" customHeight="1">
      <c r="A15" s="58"/>
      <c r="B15" s="58"/>
      <c r="C15" s="54" t="s">
        <v>194</v>
      </c>
      <c r="D15" s="56" t="s">
        <v>164</v>
      </c>
      <c r="E15" s="57" t="s">
        <v>195</v>
      </c>
      <c r="F15" s="57" t="s">
        <v>196</v>
      </c>
      <c r="G15" s="57" t="s">
        <v>197</v>
      </c>
    </row>
    <row r="16" spans="1:7" ht="21.75" customHeight="1">
      <c r="A16" s="58"/>
      <c r="B16" s="58"/>
      <c r="C16" s="54" t="s">
        <v>198</v>
      </c>
      <c r="D16" s="56" t="s">
        <v>27</v>
      </c>
      <c r="E16" s="57" t="s">
        <v>199</v>
      </c>
      <c r="F16" s="57" t="s">
        <v>200</v>
      </c>
      <c r="G16" s="57" t="s">
        <v>201</v>
      </c>
    </row>
    <row r="17" spans="1:7" ht="21.75" customHeight="1">
      <c r="A17" s="58"/>
      <c r="B17" s="58"/>
      <c r="C17" s="54" t="s">
        <v>202</v>
      </c>
      <c r="D17" s="56" t="s">
        <v>165</v>
      </c>
      <c r="E17" s="57" t="s">
        <v>203</v>
      </c>
      <c r="F17" s="57" t="s">
        <v>200</v>
      </c>
      <c r="G17" s="57" t="s">
        <v>204</v>
      </c>
    </row>
    <row r="18" spans="1:7" ht="21.75" customHeight="1">
      <c r="A18" s="50" t="s">
        <v>41</v>
      </c>
      <c r="B18" s="50"/>
      <c r="C18" s="50"/>
      <c r="D18" s="51" t="s">
        <v>40</v>
      </c>
      <c r="E18" s="52" t="s">
        <v>8</v>
      </c>
      <c r="F18" s="52" t="s">
        <v>136</v>
      </c>
      <c r="G18" s="52" t="s">
        <v>136</v>
      </c>
    </row>
    <row r="19" spans="1:7" ht="21.75" customHeight="1">
      <c r="A19" s="53"/>
      <c r="B19" s="54" t="s">
        <v>105</v>
      </c>
      <c r="C19" s="55"/>
      <c r="D19" s="56" t="s">
        <v>138</v>
      </c>
      <c r="E19" s="57" t="s">
        <v>8</v>
      </c>
      <c r="F19" s="57" t="s">
        <v>140</v>
      </c>
      <c r="G19" s="57" t="s">
        <v>140</v>
      </c>
    </row>
    <row r="20" spans="1:7" ht="21.75" customHeight="1">
      <c r="A20" s="58"/>
      <c r="B20" s="58"/>
      <c r="C20" s="54" t="s">
        <v>52</v>
      </c>
      <c r="D20" s="56" t="s">
        <v>28</v>
      </c>
      <c r="E20" s="57" t="s">
        <v>8</v>
      </c>
      <c r="F20" s="57" t="s">
        <v>140</v>
      </c>
      <c r="G20" s="57" t="s">
        <v>140</v>
      </c>
    </row>
    <row r="21" spans="1:7" ht="21.75" customHeight="1">
      <c r="A21" s="53"/>
      <c r="B21" s="54" t="s">
        <v>143</v>
      </c>
      <c r="C21" s="55"/>
      <c r="D21" s="56" t="s">
        <v>144</v>
      </c>
      <c r="E21" s="57" t="s">
        <v>8</v>
      </c>
      <c r="F21" s="57" t="s">
        <v>146</v>
      </c>
      <c r="G21" s="57" t="s">
        <v>146</v>
      </c>
    </row>
    <row r="22" spans="1:7" ht="21.75" customHeight="1">
      <c r="A22" s="58"/>
      <c r="B22" s="58"/>
      <c r="C22" s="54" t="s">
        <v>52</v>
      </c>
      <c r="D22" s="56" t="s">
        <v>28</v>
      </c>
      <c r="E22" s="57" t="s">
        <v>8</v>
      </c>
      <c r="F22" s="57" t="s">
        <v>146</v>
      </c>
      <c r="G22" s="57" t="s">
        <v>146</v>
      </c>
    </row>
    <row r="23" spans="1:7" s="1" customFormat="1" ht="21.75" customHeight="1">
      <c r="A23" s="84" t="s">
        <v>36</v>
      </c>
      <c r="B23" s="84"/>
      <c r="C23" s="84"/>
      <c r="D23" s="84"/>
      <c r="E23" s="59" t="s">
        <v>68</v>
      </c>
      <c r="F23" s="59" t="s">
        <v>150</v>
      </c>
      <c r="G23" s="59" t="s">
        <v>178</v>
      </c>
    </row>
  </sheetData>
  <sheetProtection/>
  <mergeCells count="4">
    <mergeCell ref="A4:G4"/>
    <mergeCell ref="A5:E5"/>
    <mergeCell ref="F5:G5"/>
    <mergeCell ref="A23:D23"/>
  </mergeCells>
  <printOptions/>
  <pageMargins left="0.4330708661417323" right="0.3937007874015748" top="0.5511811023622047" bottom="0.7480314960629921" header="0.31496062992125984" footer="0.31496062992125984"/>
  <pageSetup fitToHeight="1" fitToWidth="1"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PageLayoutView="0" workbookViewId="0" topLeftCell="A1">
      <selection activeCell="E4" sqref="E4"/>
    </sheetView>
  </sheetViews>
  <sheetFormatPr defaultColWidth="9.33203125" defaultRowHeight="12.75"/>
  <cols>
    <col min="1" max="1" width="13.66015625" style="2" customWidth="1"/>
    <col min="2" max="2" width="18.66015625" style="2" customWidth="1"/>
    <col min="3" max="3" width="18" style="2" customWidth="1"/>
    <col min="4" max="6" width="19.33203125" style="13" customWidth="1"/>
    <col min="7" max="16384" width="9.33203125" style="2" customWidth="1"/>
  </cols>
  <sheetData>
    <row r="1" ht="12.75">
      <c r="E1" s="3" t="s">
        <v>210</v>
      </c>
    </row>
    <row r="2" ht="12.75">
      <c r="E2" s="3" t="s">
        <v>30</v>
      </c>
    </row>
    <row r="3" ht="12.75">
      <c r="E3" s="3" t="s">
        <v>206</v>
      </c>
    </row>
    <row r="4" ht="22.5" customHeight="1"/>
    <row r="5" spans="1:6" ht="42" customHeight="1">
      <c r="A5" s="85" t="s">
        <v>73</v>
      </c>
      <c r="B5" s="85"/>
      <c r="C5" s="85"/>
      <c r="D5" s="85"/>
      <c r="E5" s="85"/>
      <c r="F5" s="85"/>
    </row>
    <row r="6" spans="1:6" ht="12.75">
      <c r="A6" s="14"/>
      <c r="B6" s="14"/>
      <c r="C6" s="14"/>
      <c r="D6" s="15"/>
      <c r="E6" s="15"/>
      <c r="F6" s="15"/>
    </row>
    <row r="7" spans="1:6" s="16" customFormat="1" ht="12.75">
      <c r="A7" s="86" t="s">
        <v>0</v>
      </c>
      <c r="B7" s="86" t="s">
        <v>1</v>
      </c>
      <c r="C7" s="86" t="s">
        <v>31</v>
      </c>
      <c r="D7" s="86" t="s">
        <v>74</v>
      </c>
      <c r="E7" s="88"/>
      <c r="F7" s="88"/>
    </row>
    <row r="8" spans="1:6" s="16" customFormat="1" ht="12.75">
      <c r="A8" s="87"/>
      <c r="B8" s="87"/>
      <c r="C8" s="87"/>
      <c r="D8" s="17" t="s">
        <v>75</v>
      </c>
      <c r="E8" s="18" t="s">
        <v>76</v>
      </c>
      <c r="F8" s="18" t="s">
        <v>77</v>
      </c>
    </row>
    <row r="9" spans="1:6" s="19" customFormat="1" ht="12.75" hidden="1">
      <c r="A9" s="89" t="s">
        <v>78</v>
      </c>
      <c r="B9" s="90"/>
      <c r="C9" s="90"/>
      <c r="D9" s="90"/>
      <c r="E9" s="90"/>
      <c r="F9" s="91"/>
    </row>
    <row r="10" spans="1:6" s="16" customFormat="1" ht="12.75" hidden="1">
      <c r="A10" s="20" t="s">
        <v>79</v>
      </c>
      <c r="B10" s="20" t="s">
        <v>80</v>
      </c>
      <c r="C10" s="20" t="s">
        <v>81</v>
      </c>
      <c r="D10" s="21"/>
      <c r="E10" s="21"/>
      <c r="F10" s="22"/>
    </row>
    <row r="11" spans="1:6" s="16" customFormat="1" ht="12.75" hidden="1">
      <c r="A11" s="20" t="s">
        <v>82</v>
      </c>
      <c r="B11" s="20" t="s">
        <v>83</v>
      </c>
      <c r="C11" s="20" t="s">
        <v>84</v>
      </c>
      <c r="D11" s="21"/>
      <c r="E11" s="21"/>
      <c r="F11" s="22"/>
    </row>
    <row r="12" spans="1:6" s="16" customFormat="1" ht="12.75" hidden="1">
      <c r="A12" s="20" t="s">
        <v>41</v>
      </c>
      <c r="B12" s="20" t="s">
        <v>42</v>
      </c>
      <c r="C12" s="20" t="s">
        <v>84</v>
      </c>
      <c r="D12" s="21"/>
      <c r="E12" s="21"/>
      <c r="F12" s="22"/>
    </row>
    <row r="13" spans="1:6" s="16" customFormat="1" ht="12.75" hidden="1">
      <c r="A13" s="20" t="s">
        <v>85</v>
      </c>
      <c r="B13" s="20" t="s">
        <v>86</v>
      </c>
      <c r="C13" s="20" t="s">
        <v>87</v>
      </c>
      <c r="D13" s="21"/>
      <c r="E13" s="21"/>
      <c r="F13" s="22"/>
    </row>
    <row r="14" spans="1:6" s="16" customFormat="1" ht="12.75" hidden="1">
      <c r="A14" s="20" t="s">
        <v>85</v>
      </c>
      <c r="B14" s="20" t="s">
        <v>88</v>
      </c>
      <c r="C14" s="20" t="s">
        <v>87</v>
      </c>
      <c r="D14" s="21"/>
      <c r="E14" s="21"/>
      <c r="F14" s="22"/>
    </row>
    <row r="15" spans="1:6" s="16" customFormat="1" ht="12.75" hidden="1">
      <c r="A15" s="20" t="s">
        <v>89</v>
      </c>
      <c r="B15" s="20" t="s">
        <v>90</v>
      </c>
      <c r="C15" s="20" t="s">
        <v>87</v>
      </c>
      <c r="D15" s="21"/>
      <c r="E15" s="21"/>
      <c r="F15" s="22"/>
    </row>
    <row r="16" spans="1:6" s="16" customFormat="1" ht="12.75" hidden="1">
      <c r="A16" s="20" t="s">
        <v>91</v>
      </c>
      <c r="B16" s="20" t="s">
        <v>92</v>
      </c>
      <c r="C16" s="20" t="s">
        <v>84</v>
      </c>
      <c r="D16" s="21"/>
      <c r="E16" s="21"/>
      <c r="F16" s="22"/>
    </row>
    <row r="17" spans="1:6" s="16" customFormat="1" ht="12.75" hidden="1">
      <c r="A17" s="20" t="s">
        <v>93</v>
      </c>
      <c r="B17" s="20" t="s">
        <v>94</v>
      </c>
      <c r="C17" s="20" t="s">
        <v>95</v>
      </c>
      <c r="D17" s="21"/>
      <c r="E17" s="21"/>
      <c r="F17" s="22"/>
    </row>
    <row r="18" spans="1:6" s="16" customFormat="1" ht="12.75" hidden="1">
      <c r="A18" s="20" t="s">
        <v>93</v>
      </c>
      <c r="B18" s="20" t="s">
        <v>96</v>
      </c>
      <c r="C18" s="20" t="s">
        <v>84</v>
      </c>
      <c r="D18" s="21"/>
      <c r="E18" s="21"/>
      <c r="F18" s="22"/>
    </row>
    <row r="19" spans="1:6" s="16" customFormat="1" ht="12.75" hidden="1">
      <c r="A19" s="92" t="s">
        <v>97</v>
      </c>
      <c r="B19" s="93"/>
      <c r="C19" s="94"/>
      <c r="D19" s="23">
        <f>SUM(D10:D18)</f>
        <v>0</v>
      </c>
      <c r="E19" s="23">
        <f>SUM(E10:E18)</f>
        <v>0</v>
      </c>
      <c r="F19" s="23">
        <f>SUM(F10:F18)</f>
        <v>0</v>
      </c>
    </row>
    <row r="20" spans="1:6" s="16" customFormat="1" ht="12.75">
      <c r="A20" s="95" t="s">
        <v>98</v>
      </c>
      <c r="B20" s="96"/>
      <c r="C20" s="96"/>
      <c r="D20" s="96"/>
      <c r="E20" s="96"/>
      <c r="F20" s="97"/>
    </row>
    <row r="21" spans="1:6" s="16" customFormat="1" ht="12.75" hidden="1">
      <c r="A21" s="24" t="s">
        <v>82</v>
      </c>
      <c r="B21" s="24" t="s">
        <v>99</v>
      </c>
      <c r="C21" s="25">
        <v>2360</v>
      </c>
      <c r="D21" s="21"/>
      <c r="E21" s="21"/>
      <c r="F21" s="21"/>
    </row>
    <row r="22" spans="1:6" s="16" customFormat="1" ht="12.75" hidden="1">
      <c r="A22" s="20" t="s">
        <v>100</v>
      </c>
      <c r="B22" s="20" t="s">
        <v>101</v>
      </c>
      <c r="C22" s="20" t="s">
        <v>102</v>
      </c>
      <c r="D22" s="21"/>
      <c r="E22" s="21"/>
      <c r="F22" s="22"/>
    </row>
    <row r="23" spans="1:6" s="16" customFormat="1" ht="12.75" hidden="1">
      <c r="A23" s="20" t="s">
        <v>100</v>
      </c>
      <c r="B23" s="20" t="s">
        <v>101</v>
      </c>
      <c r="C23" s="20" t="s">
        <v>103</v>
      </c>
      <c r="D23" s="21"/>
      <c r="E23" s="21"/>
      <c r="F23" s="22"/>
    </row>
    <row r="24" spans="1:6" s="16" customFormat="1" ht="12.75" hidden="1">
      <c r="A24" s="20" t="s">
        <v>100</v>
      </c>
      <c r="B24" s="20" t="s">
        <v>101</v>
      </c>
      <c r="C24" s="20" t="s">
        <v>104</v>
      </c>
      <c r="D24" s="21"/>
      <c r="E24" s="21"/>
      <c r="F24" s="22"/>
    </row>
    <row r="25" spans="1:6" s="16" customFormat="1" ht="12.75">
      <c r="A25" s="24" t="s">
        <v>41</v>
      </c>
      <c r="B25" s="24" t="s">
        <v>105</v>
      </c>
      <c r="C25" s="25">
        <v>2590</v>
      </c>
      <c r="D25" s="21">
        <v>5000</v>
      </c>
      <c r="E25" s="21"/>
      <c r="F25" s="21"/>
    </row>
    <row r="26" spans="1:6" s="16" customFormat="1" ht="12.75" hidden="1">
      <c r="A26" s="24" t="s">
        <v>41</v>
      </c>
      <c r="B26" s="24" t="s">
        <v>105</v>
      </c>
      <c r="C26" s="25">
        <v>2830</v>
      </c>
      <c r="D26" s="21"/>
      <c r="E26" s="21"/>
      <c r="F26" s="21"/>
    </row>
    <row r="27" spans="1:6" s="16" customFormat="1" ht="12" customHeight="1">
      <c r="A27" s="24" t="s">
        <v>41</v>
      </c>
      <c r="B27" s="24" t="s">
        <v>43</v>
      </c>
      <c r="C27" s="24" t="s">
        <v>106</v>
      </c>
      <c r="D27" s="21">
        <v>-220000</v>
      </c>
      <c r="E27" s="21"/>
      <c r="F27" s="21"/>
    </row>
    <row r="28" spans="1:6" s="16" customFormat="1" ht="12.75">
      <c r="A28" s="24" t="s">
        <v>41</v>
      </c>
      <c r="B28" s="24" t="s">
        <v>43</v>
      </c>
      <c r="C28" s="24" t="s">
        <v>107</v>
      </c>
      <c r="D28" s="21">
        <v>90000</v>
      </c>
      <c r="E28" s="21"/>
      <c r="F28" s="21"/>
    </row>
    <row r="29" spans="1:6" s="16" customFormat="1" ht="12.75" hidden="1">
      <c r="A29" s="24" t="s">
        <v>41</v>
      </c>
      <c r="B29" s="24" t="s">
        <v>42</v>
      </c>
      <c r="C29" s="24" t="s">
        <v>106</v>
      </c>
      <c r="D29" s="26"/>
      <c r="E29" s="21"/>
      <c r="F29" s="21"/>
    </row>
    <row r="30" spans="1:6" s="16" customFormat="1" ht="12.75">
      <c r="A30" s="24" t="s">
        <v>41</v>
      </c>
      <c r="B30" s="24" t="s">
        <v>108</v>
      </c>
      <c r="C30" s="24" t="s">
        <v>107</v>
      </c>
      <c r="D30" s="26">
        <v>125000</v>
      </c>
      <c r="E30" s="21"/>
      <c r="F30" s="21"/>
    </row>
    <row r="31" spans="1:6" s="16" customFormat="1" ht="12.75" hidden="1">
      <c r="A31" s="24" t="s">
        <v>41</v>
      </c>
      <c r="B31" s="24" t="s">
        <v>109</v>
      </c>
      <c r="C31" s="24" t="s">
        <v>107</v>
      </c>
      <c r="D31" s="26"/>
      <c r="E31" s="21"/>
      <c r="F31" s="21"/>
    </row>
    <row r="32" spans="1:6" s="16" customFormat="1" ht="12.75" hidden="1">
      <c r="A32" s="24" t="s">
        <v>110</v>
      </c>
      <c r="B32" s="24" t="s">
        <v>111</v>
      </c>
      <c r="C32" s="24" t="s">
        <v>104</v>
      </c>
      <c r="D32" s="21"/>
      <c r="E32" s="21"/>
      <c r="F32" s="26"/>
    </row>
    <row r="33" spans="1:6" s="16" customFormat="1" ht="12.75" hidden="1">
      <c r="A33" s="24" t="s">
        <v>41</v>
      </c>
      <c r="B33" s="24" t="s">
        <v>112</v>
      </c>
      <c r="C33" s="24" t="s">
        <v>102</v>
      </c>
      <c r="D33" s="26"/>
      <c r="E33" s="21"/>
      <c r="F33" s="26"/>
    </row>
    <row r="34" spans="1:6" s="16" customFormat="1" ht="12.75" hidden="1">
      <c r="A34" s="24" t="s">
        <v>41</v>
      </c>
      <c r="B34" s="24" t="s">
        <v>112</v>
      </c>
      <c r="C34" s="24" t="s">
        <v>103</v>
      </c>
      <c r="D34" s="26"/>
      <c r="E34" s="21"/>
      <c r="F34" s="26"/>
    </row>
    <row r="35" spans="1:6" s="16" customFormat="1" ht="12.75" hidden="1">
      <c r="A35" s="24" t="s">
        <v>41</v>
      </c>
      <c r="B35" s="24" t="s">
        <v>112</v>
      </c>
      <c r="C35" s="24" t="s">
        <v>104</v>
      </c>
      <c r="D35" s="26"/>
      <c r="E35" s="21"/>
      <c r="F35" s="26"/>
    </row>
    <row r="36" spans="1:6" s="16" customFormat="1" ht="12.75" hidden="1">
      <c r="A36" s="24" t="s">
        <v>85</v>
      </c>
      <c r="B36" s="24" t="s">
        <v>113</v>
      </c>
      <c r="C36" s="24" t="s">
        <v>103</v>
      </c>
      <c r="D36" s="21"/>
      <c r="E36" s="21"/>
      <c r="F36" s="26"/>
    </row>
    <row r="37" spans="1:6" s="16" customFormat="1" ht="12.75" hidden="1">
      <c r="A37" s="24" t="s">
        <v>110</v>
      </c>
      <c r="B37" s="24" t="s">
        <v>114</v>
      </c>
      <c r="C37" s="24" t="s">
        <v>104</v>
      </c>
      <c r="D37" s="21"/>
      <c r="E37" s="21"/>
      <c r="F37" s="26"/>
    </row>
    <row r="38" spans="1:6" s="16" customFormat="1" ht="12.75" hidden="1">
      <c r="A38" s="24" t="s">
        <v>85</v>
      </c>
      <c r="B38" s="24" t="s">
        <v>115</v>
      </c>
      <c r="C38" s="24" t="s">
        <v>104</v>
      </c>
      <c r="D38" s="21"/>
      <c r="E38" s="21"/>
      <c r="F38" s="26"/>
    </row>
    <row r="39" spans="1:6" s="27" customFormat="1" ht="12.75" hidden="1">
      <c r="A39" s="24" t="s">
        <v>85</v>
      </c>
      <c r="B39" s="24" t="s">
        <v>116</v>
      </c>
      <c r="C39" s="24" t="s">
        <v>103</v>
      </c>
      <c r="D39" s="21"/>
      <c r="E39" s="21"/>
      <c r="F39" s="26"/>
    </row>
    <row r="40" spans="1:6" s="16" customFormat="1" ht="12.75" hidden="1">
      <c r="A40" s="24" t="s">
        <v>89</v>
      </c>
      <c r="B40" s="24" t="s">
        <v>90</v>
      </c>
      <c r="C40" s="24" t="s">
        <v>117</v>
      </c>
      <c r="D40" s="21"/>
      <c r="E40" s="21"/>
      <c r="F40" s="26"/>
    </row>
    <row r="41" spans="1:6" s="16" customFormat="1" ht="12.75" hidden="1">
      <c r="A41" s="24" t="s">
        <v>91</v>
      </c>
      <c r="B41" s="24" t="s">
        <v>118</v>
      </c>
      <c r="C41" s="24" t="s">
        <v>107</v>
      </c>
      <c r="D41" s="21"/>
      <c r="E41" s="21"/>
      <c r="F41" s="26"/>
    </row>
    <row r="42" spans="1:6" s="16" customFormat="1" ht="12.75">
      <c r="A42" s="24" t="s">
        <v>91</v>
      </c>
      <c r="B42" s="24" t="s">
        <v>119</v>
      </c>
      <c r="C42" s="24" t="s">
        <v>106</v>
      </c>
      <c r="D42" s="21">
        <v>1000</v>
      </c>
      <c r="E42" s="21"/>
      <c r="F42" s="26"/>
    </row>
    <row r="43" spans="1:6" s="16" customFormat="1" ht="12.75" hidden="1">
      <c r="A43" s="24" t="s">
        <v>91</v>
      </c>
      <c r="B43" s="24" t="s">
        <v>120</v>
      </c>
      <c r="C43" s="24" t="s">
        <v>107</v>
      </c>
      <c r="D43" s="21"/>
      <c r="E43" s="21"/>
      <c r="F43" s="26"/>
    </row>
    <row r="44" spans="1:6" s="16" customFormat="1" ht="12.75" hidden="1">
      <c r="A44" s="20" t="s">
        <v>91</v>
      </c>
      <c r="B44" s="20" t="s">
        <v>121</v>
      </c>
      <c r="C44" s="20" t="s">
        <v>106</v>
      </c>
      <c r="D44" s="22"/>
      <c r="E44" s="21"/>
      <c r="F44" s="21"/>
    </row>
    <row r="45" spans="1:6" s="16" customFormat="1" ht="12.75" hidden="1">
      <c r="A45" s="20" t="s">
        <v>91</v>
      </c>
      <c r="B45" s="20" t="s">
        <v>121</v>
      </c>
      <c r="C45" s="20" t="s">
        <v>107</v>
      </c>
      <c r="D45" s="22"/>
      <c r="E45" s="21"/>
      <c r="F45" s="21"/>
    </row>
    <row r="46" spans="1:6" s="16" customFormat="1" ht="12.75">
      <c r="A46" s="24" t="s">
        <v>91</v>
      </c>
      <c r="B46" s="24" t="s">
        <v>122</v>
      </c>
      <c r="C46" s="24" t="s">
        <v>107</v>
      </c>
      <c r="D46" s="26">
        <v>90000</v>
      </c>
      <c r="E46" s="21"/>
      <c r="F46" s="21"/>
    </row>
    <row r="47" spans="1:6" s="16" customFormat="1" ht="12.75">
      <c r="A47" s="20" t="s">
        <v>91</v>
      </c>
      <c r="B47" s="20" t="s">
        <v>123</v>
      </c>
      <c r="C47" s="20" t="s">
        <v>106</v>
      </c>
      <c r="D47" s="22">
        <v>-91000</v>
      </c>
      <c r="E47" s="21"/>
      <c r="F47" s="21"/>
    </row>
    <row r="48" spans="1:6" s="16" customFormat="1" ht="12.75" hidden="1">
      <c r="A48" s="20" t="s">
        <v>91</v>
      </c>
      <c r="B48" s="20" t="s">
        <v>124</v>
      </c>
      <c r="C48" s="20" t="s">
        <v>107</v>
      </c>
      <c r="D48" s="22"/>
      <c r="E48" s="21"/>
      <c r="F48" s="21"/>
    </row>
    <row r="49" spans="1:6" s="16" customFormat="1" ht="12.75" hidden="1">
      <c r="A49" s="20" t="s">
        <v>125</v>
      </c>
      <c r="B49" s="20" t="s">
        <v>126</v>
      </c>
      <c r="C49" s="20" t="s">
        <v>103</v>
      </c>
      <c r="D49" s="22"/>
      <c r="E49" s="21"/>
      <c r="F49" s="21"/>
    </row>
    <row r="50" spans="1:6" s="16" customFormat="1" ht="12.75" hidden="1">
      <c r="A50" s="24" t="s">
        <v>93</v>
      </c>
      <c r="B50" s="24" t="s">
        <v>127</v>
      </c>
      <c r="C50" s="24" t="s">
        <v>102</v>
      </c>
      <c r="D50" s="21"/>
      <c r="E50" s="21"/>
      <c r="F50" s="26"/>
    </row>
    <row r="51" spans="1:6" s="16" customFormat="1" ht="12.75" hidden="1">
      <c r="A51" s="24" t="s">
        <v>93</v>
      </c>
      <c r="B51" s="24" t="s">
        <v>127</v>
      </c>
      <c r="C51" s="24" t="s">
        <v>103</v>
      </c>
      <c r="D51" s="21"/>
      <c r="E51" s="21"/>
      <c r="F51" s="26"/>
    </row>
    <row r="52" spans="1:6" s="16" customFormat="1" ht="12.75" hidden="1">
      <c r="A52" s="24" t="s">
        <v>128</v>
      </c>
      <c r="B52" s="24" t="s">
        <v>129</v>
      </c>
      <c r="C52" s="24" t="s">
        <v>103</v>
      </c>
      <c r="D52" s="21"/>
      <c r="E52" s="21"/>
      <c r="F52" s="26"/>
    </row>
    <row r="53" spans="1:6" s="16" customFormat="1" ht="12.75">
      <c r="A53" s="92" t="s">
        <v>97</v>
      </c>
      <c r="B53" s="98"/>
      <c r="C53" s="99"/>
      <c r="D53" s="23">
        <f>SUM(D21:D51)</f>
        <v>0</v>
      </c>
      <c r="E53" s="23">
        <f>SUM(E29:E51)</f>
        <v>0</v>
      </c>
      <c r="F53" s="23">
        <f>SUM(F21:F52)</f>
        <v>0</v>
      </c>
    </row>
    <row r="54" spans="1:6" ht="12.75">
      <c r="A54" s="100"/>
      <c r="B54" s="101"/>
      <c r="C54" s="101"/>
      <c r="D54" s="101"/>
      <c r="E54" s="101"/>
      <c r="F54" s="102"/>
    </row>
    <row r="55" spans="1:6" s="16" customFormat="1" ht="12.75">
      <c r="A55" s="100" t="s">
        <v>130</v>
      </c>
      <c r="B55" s="101"/>
      <c r="C55" s="101"/>
      <c r="D55" s="102"/>
      <c r="E55" s="103">
        <f>D53+D19</f>
        <v>0</v>
      </c>
      <c r="F55" s="104"/>
    </row>
    <row r="56" spans="1:6" s="16" customFormat="1" ht="12.75">
      <c r="A56" s="100" t="s">
        <v>131</v>
      </c>
      <c r="B56" s="101"/>
      <c r="C56" s="101"/>
      <c r="D56" s="102"/>
      <c r="E56" s="103">
        <f>E53+E19</f>
        <v>0</v>
      </c>
      <c r="F56" s="104"/>
    </row>
    <row r="57" spans="1:6" s="16" customFormat="1" ht="12.75">
      <c r="A57" s="100" t="s">
        <v>132</v>
      </c>
      <c r="B57" s="101"/>
      <c r="C57" s="101"/>
      <c r="D57" s="102"/>
      <c r="E57" s="103">
        <f>F53+F19</f>
        <v>0</v>
      </c>
      <c r="F57" s="104"/>
    </row>
    <row r="58" spans="1:6" ht="12.75">
      <c r="A58" s="92" t="s">
        <v>36</v>
      </c>
      <c r="B58" s="105"/>
      <c r="C58" s="105"/>
      <c r="D58" s="106"/>
      <c r="E58" s="107">
        <f>E55+E56+E57</f>
        <v>0</v>
      </c>
      <c r="F58" s="108"/>
    </row>
    <row r="59" spans="1:4" ht="12.75">
      <c r="A59" s="64"/>
      <c r="B59" s="64"/>
      <c r="C59" s="64"/>
      <c r="D59" s="64"/>
    </row>
  </sheetData>
  <sheetProtection/>
  <mergeCells count="19">
    <mergeCell ref="A59:D59"/>
    <mergeCell ref="A56:D56"/>
    <mergeCell ref="E56:F56"/>
    <mergeCell ref="A57:D57"/>
    <mergeCell ref="E57:F57"/>
    <mergeCell ref="A58:D58"/>
    <mergeCell ref="E58:F58"/>
    <mergeCell ref="A19:C19"/>
    <mergeCell ref="A20:F20"/>
    <mergeCell ref="A53:C53"/>
    <mergeCell ref="A54:F54"/>
    <mergeCell ref="A55:D55"/>
    <mergeCell ref="E55:F55"/>
    <mergeCell ref="A5:F5"/>
    <mergeCell ref="A7:A8"/>
    <mergeCell ref="B7:B8"/>
    <mergeCell ref="C7:C8"/>
    <mergeCell ref="D7:F7"/>
    <mergeCell ref="A9:F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WIP</cp:lastModifiedBy>
  <cp:lastPrinted>2016-08-04T08:59:12Z</cp:lastPrinted>
  <dcterms:created xsi:type="dcterms:W3CDTF">2015-04-24T09:07:00Z</dcterms:created>
  <dcterms:modified xsi:type="dcterms:W3CDTF">2016-08-08T08:37:47Z</dcterms:modified>
  <cp:category/>
  <cp:version/>
  <cp:contentType/>
  <cp:contentStatus/>
</cp:coreProperties>
</file>