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4"/>
  </bookViews>
  <sheets>
    <sheet name="tabela 1" sheetId="1" r:id="rId1"/>
    <sheet name="tabela 2" sheetId="2" r:id="rId2"/>
    <sheet name="tabela 3" sheetId="3" r:id="rId3"/>
    <sheet name="tabela 4" sheetId="4" r:id="rId4"/>
    <sheet name="załącznik" sheetId="5" r:id="rId5"/>
  </sheets>
  <definedNames>
    <definedName name="_xlnm.Print_Area" localSheetId="0">'tabela 1'!$A$1:$M$24</definedName>
    <definedName name="_xlnm.Print_Area" localSheetId="1">'tabela 2'!$A$1:$S$291</definedName>
    <definedName name="_xlnm.Print_Titles" localSheetId="1">'tabela 2'!$6:$11</definedName>
  </definedNames>
  <calcPr fullCalcOnLoad="1"/>
</workbook>
</file>

<file path=xl/sharedStrings.xml><?xml version="1.0" encoding="utf-8"?>
<sst xmlns="http://schemas.openxmlformats.org/spreadsheetml/2006/main" count="687" uniqueCount="208">
  <si>
    <t>Dział</t>
  </si>
  <si>
    <t>Rozdział</t>
  </si>
  <si>
    <t>§</t>
  </si>
  <si>
    <t>Nazwa</t>
  </si>
  <si>
    <t>Plan przed zmianą</t>
  </si>
  <si>
    <t>Zmniejszenie</t>
  </si>
  <si>
    <t>Zwiększenie</t>
  </si>
  <si>
    <t>Plan po zmianach 
(5+6+7)</t>
  </si>
  <si>
    <t>bieżące</t>
  </si>
  <si>
    <t>700</t>
  </si>
  <si>
    <t>Gospodarka mieszkaniowa</t>
  </si>
  <si>
    <t>0,00</t>
  </si>
  <si>
    <t xml:space="preserve">w tym z tytułu dotacji i środków na finansowanie wydatków na realizację zadań finansowanych z udziałem środków, o których mowa w art. 5 ust. 1 pkt 2 i 3 
</t>
  </si>
  <si>
    <t>70005</t>
  </si>
  <si>
    <t>Gospodarka gruntami i nieruchomościami</t>
  </si>
  <si>
    <t>2110</t>
  </si>
  <si>
    <t>Dotacje celowe otrzymane z budżetu państwa na zadania bieżące z zakresu administracji rządowej oraz inne zadania zlecone ustawami realizowane przez powiat</t>
  </si>
  <si>
    <t>majątkowe</t>
  </si>
  <si>
    <t>3 395 082,00</t>
  </si>
  <si>
    <t>Ogółem: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</si>
  <si>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</si>
  <si>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</si>
  <si>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</si>
  <si>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</si>
  <si>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</si>
  <si>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</si>
  <si>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</si>
  <si>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</si>
  <si>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</si>
  <si>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</si>
  <si>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</si>
  <si>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</si>
  <si>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</si>
  <si>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</si>
  <si>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</si>
  <si>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</si>
  <si>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</si>
  <si>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</si>
  <si>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</si>
  <si>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</si>
  <si>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</si>
  <si>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Zakup usług pozostałych</t>
  </si>
  <si>
    <t>Zakup materiałów i wyposażenia</t>
  </si>
  <si>
    <t>Wynagrodzenia osobowe pracowników</t>
  </si>
  <si>
    <t>Opłaty z tytułu zakupu usług telekomunikacyjnych</t>
  </si>
  <si>
    <t>Wydatki razem:</t>
  </si>
  <si>
    <t>Dochody  budżetu Powiatu Tarnogórskiego na 2015 rok</t>
  </si>
  <si>
    <t>Wydatki budżetu Powiatu Tarnogórskiego na 2015 rok</t>
  </si>
  <si>
    <t>Zarządu Powiatu Tarnogórskiego</t>
  </si>
  <si>
    <t>Paragraf</t>
  </si>
  <si>
    <t>Treść</t>
  </si>
  <si>
    <t>Przed zmianą</t>
  </si>
  <si>
    <t>Zmiana</t>
  </si>
  <si>
    <t>Po zmianie</t>
  </si>
  <si>
    <t>Razem:</t>
  </si>
  <si>
    <t>Dochody budżetu Powiatu Tarnogórskiego na 2015 rok na realizację zadań z zakresu administracji rządowej i innych zadań zleconych odrębnymi ustawami</t>
  </si>
  <si>
    <t>Wydatki budżetu Powiatu Tarnogórskiego na 2015 rok na realizację zadań z zakresu administracji rządowej i innych zadań zleconych odrębnymi ustawami</t>
  </si>
  <si>
    <t>razem:</t>
  </si>
  <si>
    <t>Składki na ubezpieczenia społeczne</t>
  </si>
  <si>
    <t>Składki na Fundusz Pracy</t>
  </si>
  <si>
    <t>Zakup energii</t>
  </si>
  <si>
    <t>Pozostała działalność</t>
  </si>
  <si>
    <t>Wydatki na dotacje udzielane z budżetu Powiatu Tarnogórskiego w 2015 roku</t>
  </si>
  <si>
    <t>Kwota dotacji (w zł)</t>
  </si>
  <si>
    <t>podmiotowa</t>
  </si>
  <si>
    <t>przedmiotowa</t>
  </si>
  <si>
    <t>celowa</t>
  </si>
  <si>
    <t>Jednostki sektora finansów publicznych</t>
  </si>
  <si>
    <t>600</t>
  </si>
  <si>
    <t>60014</t>
  </si>
  <si>
    <t>6610</t>
  </si>
  <si>
    <t>754</t>
  </si>
  <si>
    <t>75414</t>
  </si>
  <si>
    <t>2310</t>
  </si>
  <si>
    <t>801</t>
  </si>
  <si>
    <t>80130</t>
  </si>
  <si>
    <t>852</t>
  </si>
  <si>
    <t>85201</t>
  </si>
  <si>
    <t>2320</t>
  </si>
  <si>
    <t>85204</t>
  </si>
  <si>
    <t>853</t>
  </si>
  <si>
    <t>85311</t>
  </si>
  <si>
    <t>854</t>
  </si>
  <si>
    <t>85495</t>
  </si>
  <si>
    <t>921</t>
  </si>
  <si>
    <t>92113</t>
  </si>
  <si>
    <t>2480</t>
  </si>
  <si>
    <t>92116</t>
  </si>
  <si>
    <t>Razem</t>
  </si>
  <si>
    <t>Jednostki spoza sektora finansów publicznych</t>
  </si>
  <si>
    <t>75415</t>
  </si>
  <si>
    <t>80102</t>
  </si>
  <si>
    <t>80120</t>
  </si>
  <si>
    <t>2540</t>
  </si>
  <si>
    <t>2590</t>
  </si>
  <si>
    <t>80134</t>
  </si>
  <si>
    <t>80150</t>
  </si>
  <si>
    <t>80195</t>
  </si>
  <si>
    <t>2820</t>
  </si>
  <si>
    <t>851</t>
  </si>
  <si>
    <t>85156</t>
  </si>
  <si>
    <t>2830</t>
  </si>
  <si>
    <t>85195</t>
  </si>
  <si>
    <t>85295</t>
  </si>
  <si>
    <t>85203</t>
  </si>
  <si>
    <t>2580</t>
  </si>
  <si>
    <t>85403</t>
  </si>
  <si>
    <t>85404</t>
  </si>
  <si>
    <t>85406</t>
  </si>
  <si>
    <t>85410</t>
  </si>
  <si>
    <t>85419</t>
  </si>
  <si>
    <t>85420</t>
  </si>
  <si>
    <t>85421</t>
  </si>
  <si>
    <t>900</t>
  </si>
  <si>
    <t>90095</t>
  </si>
  <si>
    <t>92195</t>
  </si>
  <si>
    <t>2810</t>
  </si>
  <si>
    <t>926</t>
  </si>
  <si>
    <t>92695</t>
  </si>
  <si>
    <t>Łączna kwota dotacji podmiotowej</t>
  </si>
  <si>
    <t>Łączna kwota dotacji przedmiotowej</t>
  </si>
  <si>
    <t>Łączna kwota dotacji celowej</t>
  </si>
  <si>
    <t>Pomoc społeczna</t>
  </si>
  <si>
    <t>Pozostałe zadania w zakresie polityki społecznej</t>
  </si>
  <si>
    <t>Zespoły do spraw orzekania o niepełnosprawności</t>
  </si>
  <si>
    <t>Wydatki osobowe niezaliczone do wynagrodzeń</t>
  </si>
  <si>
    <t>Różne opłaty i składki</t>
  </si>
  <si>
    <t>Administracja publiczna</t>
  </si>
  <si>
    <t>Starostwa powiatowe</t>
  </si>
  <si>
    <t>Wynagrodzenia bezosobowe</t>
  </si>
  <si>
    <t>4210</t>
  </si>
  <si>
    <t>4300</t>
  </si>
  <si>
    <t>3 465 066,14</t>
  </si>
  <si>
    <t>1 884 713,14</t>
  </si>
  <si>
    <t>Ochrona zdrowia</t>
  </si>
  <si>
    <t>4 036 435,00</t>
  </si>
  <si>
    <t>2 206 068,00</t>
  </si>
  <si>
    <t>6 100 402,00</t>
  </si>
  <si>
    <t>5 601 150,00</t>
  </si>
  <si>
    <t>Dodatkowe wynagrodzenie roczne</t>
  </si>
  <si>
    <t>Oświata i wychowanie</t>
  </si>
  <si>
    <t>Zakup usług zdrowotnych</t>
  </si>
  <si>
    <t>Podatek od nieruchomości</t>
  </si>
  <si>
    <t>Koszty postępowania sądowego i prokuratorskiego</t>
  </si>
  <si>
    <t>Szkoły zawodowe</t>
  </si>
  <si>
    <t>Edukacyjna opieka wychowawcza</t>
  </si>
  <si>
    <t>Internaty i bursy szkolne</t>
  </si>
  <si>
    <t>Dotacja podmiotowa z budżetu dla niepublicznej jednostki systemu oświaty</t>
  </si>
  <si>
    <t>1 189 839,35</t>
  </si>
  <si>
    <t>5 360,00</t>
  </si>
  <si>
    <t>3 470 426,14</t>
  </si>
  <si>
    <t>1 890 073,14</t>
  </si>
  <si>
    <t>134 620 010,14</t>
  </si>
  <si>
    <t>134 625 370,14</t>
  </si>
  <si>
    <t>140 720 412,14</t>
  </si>
  <si>
    <t>140 725 772,14</t>
  </si>
  <si>
    <t>z dnia 30 września 2015 roku</t>
  </si>
  <si>
    <t>Transport i łączność</t>
  </si>
  <si>
    <t>Drogi publiczne powiatowe</t>
  </si>
  <si>
    <t>Kary i odszkodowania wypłacane na rzecz osób prawnych i innych jednostek organizacyjnych</t>
  </si>
  <si>
    <t>Wydatki na zakupy inwestycyjne jednostek budżetowych</t>
  </si>
  <si>
    <t>Kwalifikacja wojskowa</t>
  </si>
  <si>
    <t>Zakup usług remontowych</t>
  </si>
  <si>
    <t xml:space="preserve">Szkolenia pracowników niebędących członkami korpusu służby cywilnej </t>
  </si>
  <si>
    <t>Opłaty na rzecz budżetów jednostek samorządu terytorialnego</t>
  </si>
  <si>
    <t>Dokształcanie i doskonalenie nauczycieli</t>
  </si>
  <si>
    <t>Składki na ubezpieczenie zdrowotne oraz świadczenia dla osób nie objętych obowiązkiem ubezpieczenia zdrowotnego</t>
  </si>
  <si>
    <t>Składki na ubezpieczenie zdrowotne</t>
  </si>
  <si>
    <t>Placówki opiekuńczo-wychowawcze</t>
  </si>
  <si>
    <t>Świadczenia społeczne</t>
  </si>
  <si>
    <t>Zakup środków żywności</t>
  </si>
  <si>
    <t>Podróże służbowe krajowe</t>
  </si>
  <si>
    <t>Odpisy na zakładowy fundusz świadczeń socjalnych</t>
  </si>
  <si>
    <t>Wczesne wspomaganie rozwoju dziecka</t>
  </si>
  <si>
    <t>Młodzieżowe ośrodki wychowawcze</t>
  </si>
  <si>
    <t>16 387 124,14</t>
  </si>
  <si>
    <t>16 392 484,14</t>
  </si>
  <si>
    <t>1 195 199,35</t>
  </si>
  <si>
    <t>750</t>
  </si>
  <si>
    <t>330 345,00</t>
  </si>
  <si>
    <t>75045</t>
  </si>
  <si>
    <t>40 000,00</t>
  </si>
  <si>
    <t>2 706,00</t>
  </si>
  <si>
    <t>222,00</t>
  </si>
  <si>
    <t>2 928,00</t>
  </si>
  <si>
    <t>4270</t>
  </si>
  <si>
    <t>250,00</t>
  </si>
  <si>
    <t>- 250,00</t>
  </si>
  <si>
    <t>528,00</t>
  </si>
  <si>
    <t>4700</t>
  </si>
  <si>
    <t>500,00</t>
  </si>
  <si>
    <t>- 500,00</t>
  </si>
  <si>
    <t>4130</t>
  </si>
  <si>
    <t>4 002 739,00</t>
  </si>
  <si>
    <t>316 800,00</t>
  </si>
  <si>
    <t>85321</t>
  </si>
  <si>
    <t>4170</t>
  </si>
  <si>
    <t>35 000,00</t>
  </si>
  <si>
    <t>15 000,00</t>
  </si>
  <si>
    <t>50 000,00</t>
  </si>
  <si>
    <t>37 900,00</t>
  </si>
  <si>
    <t>- 15 000,00</t>
  </si>
  <si>
    <t>22 900,00</t>
  </si>
  <si>
    <t>Tabela nr 1 do uchwały nr 80/297/2015</t>
  </si>
  <si>
    <t>Tabela nr 2 do uchwały nr 80/297/2015</t>
  </si>
  <si>
    <t>Tabela nr 3 do uchwały nr 80/297/2015</t>
  </si>
  <si>
    <t>Tabela nr 4 do uchwały nr 80/297/2015</t>
  </si>
  <si>
    <t>Załącznik do uchwały nr 80/297/2015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</si>
</sst>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b/>
      <sz val="9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5"/>
      <color indexed="8"/>
      <name val="Arial"/>
      <family val="2"/>
    </font>
    <font>
      <b/>
      <sz val="5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4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4" fillId="32" borderId="0" applyNumberFormat="0" applyBorder="0" applyAlignment="0" applyProtection="0"/>
  </cellStyleXfs>
  <cellXfs count="136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1" fillId="34" borderId="0" xfId="0" applyNumberFormat="1" applyFont="1" applyFill="1" applyBorder="1" applyAlignment="1" applyProtection="1">
      <alignment horizontal="left"/>
      <protection locked="0"/>
    </xf>
    <xf numFmtId="0" fontId="0" fillId="34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1" fontId="5" fillId="35" borderId="0" xfId="0" applyNumberFormat="1" applyFont="1" applyFill="1" applyAlignment="1" applyProtection="1">
      <alignment horizontal="center" vertical="center" wrapText="1" shrinkToFi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2" fontId="5" fillId="0" borderId="0" xfId="0" applyNumberFormat="1" applyFont="1" applyFill="1" applyBorder="1" applyAlignment="1" applyProtection="1">
      <alignment horizontal="left"/>
      <protection locked="0"/>
    </xf>
    <xf numFmtId="0" fontId="1" fillId="34" borderId="0" xfId="0" applyNumberFormat="1" applyFont="1" applyFill="1" applyBorder="1" applyAlignment="1" applyProtection="1">
      <alignment horizontal="left"/>
      <protection locked="0"/>
    </xf>
    <xf numFmtId="0" fontId="4" fillId="34" borderId="0" xfId="0" applyNumberFormat="1" applyFont="1" applyFill="1" applyBorder="1" applyAlignment="1" applyProtection="1">
      <alignment horizontal="left"/>
      <protection locked="0"/>
    </xf>
    <xf numFmtId="0" fontId="4" fillId="34" borderId="0" xfId="0" applyNumberFormat="1" applyFont="1" applyFill="1" applyBorder="1" applyAlignment="1" applyProtection="1">
      <alignment horizontal="center"/>
      <protection locked="0"/>
    </xf>
    <xf numFmtId="49" fontId="4" fillId="35" borderId="0" xfId="0" applyNumberFormat="1" applyFont="1" applyFill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0" fillId="34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NumberFormat="1" applyFont="1" applyFill="1" applyBorder="1" applyAlignment="1" applyProtection="1">
      <alignment horizontal="left"/>
      <protection locked="0"/>
    </xf>
    <xf numFmtId="0" fontId="55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NumberFormat="1" applyFont="1" applyFill="1" applyBorder="1" applyAlignment="1" applyProtection="1">
      <alignment horizontal="right" vertical="top" wrapText="1"/>
      <protection locked="0"/>
    </xf>
    <xf numFmtId="49" fontId="4" fillId="35" borderId="1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left" vertical="center"/>
      <protection locked="0"/>
    </xf>
    <xf numFmtId="49" fontId="12" fillId="36" borderId="13" xfId="0" applyNumberFormat="1" applyFont="1" applyFill="1" applyBorder="1" applyAlignment="1" applyProtection="1">
      <alignment horizontal="center" vertical="center" wrapText="1"/>
      <protection locked="0"/>
    </xf>
    <xf numFmtId="4" fontId="12" fillId="34" borderId="13" xfId="0" applyNumberFormat="1" applyFont="1" applyFill="1" applyBorder="1" applyAlignment="1" applyProtection="1">
      <alignment horizontal="right"/>
      <protection locked="0"/>
    </xf>
    <xf numFmtId="4" fontId="12" fillId="36" borderId="13" xfId="0" applyNumberFormat="1" applyFont="1" applyFill="1" applyBorder="1" applyAlignment="1" applyProtection="1">
      <alignment horizontal="right" vertical="center" wrapText="1"/>
      <protection locked="0"/>
    </xf>
    <xf numFmtId="4" fontId="13" fillId="36" borderId="13" xfId="0" applyNumberFormat="1" applyFont="1" applyFill="1" applyBorder="1" applyAlignment="1" applyProtection="1">
      <alignment horizontal="right" vertical="center" wrapText="1"/>
      <protection locked="0"/>
    </xf>
    <xf numFmtId="49" fontId="12" fillId="34" borderId="13" xfId="0" applyNumberFormat="1" applyFont="1" applyFill="1" applyBorder="1" applyAlignment="1" applyProtection="1">
      <alignment horizontal="center" vertical="center" wrapText="1"/>
      <protection locked="0"/>
    </xf>
    <xf numFmtId="1" fontId="12" fillId="34" borderId="13" xfId="0" applyNumberFormat="1" applyFont="1" applyFill="1" applyBorder="1" applyAlignment="1" applyProtection="1">
      <alignment horizontal="center"/>
      <protection locked="0"/>
    </xf>
    <xf numFmtId="4" fontId="12" fillId="34" borderId="13" xfId="0" applyNumberFormat="1" applyFont="1" applyFill="1" applyBorder="1" applyAlignment="1" applyProtection="1">
      <alignment horizontal="right" vertical="center" wrapText="1"/>
      <protection locked="0"/>
    </xf>
    <xf numFmtId="4" fontId="4" fillId="35" borderId="1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4" fillId="33" borderId="10" xfId="0" applyFont="1" applyFill="1" applyBorder="1" applyAlignment="1" applyProtection="1">
      <alignment horizontal="center" vertical="center" wrapText="1" shrinkToFit="1"/>
      <protection locked="0"/>
    </xf>
    <xf numFmtId="0" fontId="14" fillId="33" borderId="10" xfId="0" applyFont="1" applyFill="1" applyBorder="1" applyAlignment="1" applyProtection="1">
      <alignment horizontal="left" vertical="center" wrapText="1" shrinkToFit="1"/>
      <protection locked="0"/>
    </xf>
    <xf numFmtId="4" fontId="14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33" borderId="14" xfId="0" applyFont="1" applyFill="1" applyBorder="1" applyAlignment="1" applyProtection="1">
      <alignment horizontal="left" vertical="center" wrapText="1" shrinkToFit="1"/>
      <protection locked="0"/>
    </xf>
    <xf numFmtId="4" fontId="14" fillId="33" borderId="14" xfId="0" applyNumberFormat="1" applyFont="1" applyFill="1" applyBorder="1" applyAlignment="1" applyProtection="1">
      <alignment horizontal="right" vertical="center" wrapText="1" shrinkToFit="1"/>
      <protection locked="0"/>
    </xf>
    <xf numFmtId="4" fontId="14" fillId="35" borderId="14" xfId="0" applyNumberFormat="1" applyFont="1" applyFill="1" applyBorder="1" applyAlignment="1" applyProtection="1">
      <alignment horizontal="right" vertical="center" wrapText="1" shrinkToFit="1"/>
      <protection locked="0"/>
    </xf>
    <xf numFmtId="4" fontId="14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5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1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6" fillId="35" borderId="12" xfId="0" applyNumberFormat="1" applyFont="1" applyFill="1" applyBorder="1" applyAlignment="1" applyProtection="1">
      <alignment horizontal="right" vertical="center" wrapText="1"/>
      <protection locked="0"/>
    </xf>
    <xf numFmtId="49" fontId="1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17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18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6" fillId="35" borderId="16" xfId="0" applyNumberFormat="1" applyFont="1" applyFill="1" applyBorder="1" applyAlignment="1" applyProtection="1">
      <alignment horizontal="right" vertical="center" wrapText="1"/>
      <protection locked="0"/>
    </xf>
    <xf numFmtId="49" fontId="1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35" borderId="17" xfId="0" applyNumberFormat="1" applyFont="1" applyFill="1" applyBorder="1" applyAlignment="1" applyProtection="1">
      <alignment horizontal="right" vertical="center" wrapText="1"/>
      <protection locked="0"/>
    </xf>
    <xf numFmtId="49" fontId="16" fillId="35" borderId="12" xfId="0" applyNumberFormat="1" applyFont="1" applyFill="1" applyBorder="1" applyAlignment="1" applyProtection="1">
      <alignment horizontal="right" vertical="center" wrapText="1"/>
      <protection locked="0"/>
    </xf>
    <xf numFmtId="49" fontId="18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18" fillId="35" borderId="16" xfId="0" applyNumberFormat="1" applyFont="1" applyFill="1" applyBorder="1" applyAlignment="1" applyProtection="1">
      <alignment horizontal="right" vertical="center" wrapText="1"/>
      <protection locked="0"/>
    </xf>
    <xf numFmtId="49" fontId="18" fillId="35" borderId="17" xfId="0" applyNumberFormat="1" applyFont="1" applyFill="1" applyBorder="1" applyAlignment="1" applyProtection="1">
      <alignment horizontal="right" vertical="center" wrapText="1"/>
      <protection locked="0"/>
    </xf>
    <xf numFmtId="49" fontId="18" fillId="35" borderId="12" xfId="0" applyNumberFormat="1" applyFont="1" applyFill="1" applyBorder="1" applyAlignment="1" applyProtection="1">
      <alignment horizontal="right" vertical="center" wrapText="1"/>
      <protection locked="0"/>
    </xf>
    <xf numFmtId="49" fontId="17" fillId="35" borderId="16" xfId="0" applyNumberFormat="1" applyFont="1" applyFill="1" applyBorder="1" applyAlignment="1" applyProtection="1">
      <alignment horizontal="right" vertical="center" wrapText="1"/>
      <protection locked="0"/>
    </xf>
    <xf numFmtId="49" fontId="17" fillId="35" borderId="17" xfId="0" applyNumberFormat="1" applyFont="1" applyFill="1" applyBorder="1" applyAlignment="1" applyProtection="1">
      <alignment horizontal="right" vertical="center" wrapText="1"/>
      <protection locked="0"/>
    </xf>
    <xf numFmtId="49" fontId="17" fillId="35" borderId="12" xfId="0" applyNumberFormat="1" applyFont="1" applyFill="1" applyBorder="1" applyAlignment="1" applyProtection="1">
      <alignment horizontal="right" vertical="center" wrapText="1"/>
      <protection locked="0"/>
    </xf>
    <xf numFmtId="49" fontId="17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17" fillId="33" borderId="16" xfId="0" applyNumberFormat="1" applyFont="1" applyFill="1" applyBorder="1" applyAlignment="1" applyProtection="1">
      <alignment horizontal="right" vertical="center" wrapText="1"/>
      <protection locked="0"/>
    </xf>
    <xf numFmtId="49" fontId="17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17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17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34" borderId="0" xfId="0" applyNumberFormat="1" applyFont="1" applyFill="1" applyBorder="1" applyAlignment="1" applyProtection="1">
      <alignment horizontal="center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0" fillId="33" borderId="16" xfId="0" applyNumberFormat="1" applyFill="1" applyBorder="1" applyAlignment="1" applyProtection="1">
      <alignment horizontal="center" vertical="center" wrapText="1"/>
      <protection locked="0"/>
    </xf>
    <xf numFmtId="49" fontId="0" fillId="33" borderId="17" xfId="0" applyNumberFormat="1" applyFill="1" applyBorder="1" applyAlignment="1" applyProtection="1">
      <alignment horizontal="center" vertical="center" wrapText="1"/>
      <protection locked="0"/>
    </xf>
    <xf numFmtId="49" fontId="0" fillId="33" borderId="12" xfId="0" applyNumberFormat="1" applyFill="1" applyBorder="1" applyAlignment="1" applyProtection="1">
      <alignment horizontal="center" vertical="center" wrapText="1"/>
      <protection locked="0"/>
    </xf>
    <xf numFmtId="0" fontId="14" fillId="33" borderId="14" xfId="0" applyFont="1" applyFill="1" applyBorder="1" applyAlignment="1" applyProtection="1">
      <alignment horizontal="center" vertical="center" wrapText="1" shrinkToFit="1"/>
      <protection locked="0"/>
    </xf>
    <xf numFmtId="0" fontId="14" fillId="33" borderId="14" xfId="0" applyFont="1" applyFill="1" applyBorder="1" applyAlignment="1" applyProtection="1">
      <alignment horizontal="left" vertical="center" wrapText="1" shrinkToFit="1"/>
      <protection locked="0"/>
    </xf>
    <xf numFmtId="0" fontId="14" fillId="35" borderId="14" xfId="0" applyFont="1" applyFill="1" applyBorder="1" applyAlignment="1" applyProtection="1">
      <alignment horizontal="center" vertical="center" wrapText="1" shrinkToFit="1"/>
      <protection locked="0"/>
    </xf>
    <xf numFmtId="0" fontId="19" fillId="35" borderId="14" xfId="0" applyFont="1" applyFill="1" applyBorder="1" applyAlignment="1" applyProtection="1">
      <alignment horizontal="left" vertical="center" wrapText="1" shrinkToFit="1"/>
      <protection locked="0"/>
    </xf>
    <xf numFmtId="0" fontId="15" fillId="35" borderId="10" xfId="0" applyFont="1" applyFill="1" applyBorder="1" applyAlignment="1" applyProtection="1">
      <alignment horizontal="center" vertical="center" wrapText="1" shrinkToFit="1"/>
      <protection locked="0"/>
    </xf>
    <xf numFmtId="0" fontId="14" fillId="33" borderId="10" xfId="0" applyFont="1" applyFill="1" applyBorder="1" applyAlignment="1" applyProtection="1">
      <alignment horizontal="center" vertical="center" wrapText="1" shrinkToFit="1"/>
      <protection locked="0"/>
    </xf>
    <xf numFmtId="0" fontId="14" fillId="33" borderId="10" xfId="0" applyFont="1" applyFill="1" applyBorder="1" applyAlignment="1" applyProtection="1">
      <alignment horizontal="left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" fillId="35" borderId="0" xfId="0" applyFont="1" applyFill="1" applyAlignment="1" applyProtection="1">
      <alignment horizontal="center" vertical="center" wrapText="1" shrinkToFit="1"/>
      <protection locked="0"/>
    </xf>
    <xf numFmtId="0" fontId="6" fillId="35" borderId="0" xfId="0" applyFont="1" applyFill="1" applyAlignment="1" applyProtection="1">
      <alignment horizontal="left" vertical="center" wrapText="1" shrinkToFit="1"/>
      <protection locked="0"/>
    </xf>
    <xf numFmtId="49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wrapText="1"/>
      <protection locked="0"/>
    </xf>
    <xf numFmtId="49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36" borderId="0" xfId="0" applyNumberFormat="1" applyFont="1" applyFill="1" applyAlignment="1" applyProtection="1">
      <alignment horizontal="left" vertical="top" wrapText="1"/>
      <protection locked="0"/>
    </xf>
    <xf numFmtId="0" fontId="1" fillId="34" borderId="0" xfId="0" applyNumberFormat="1" applyFont="1" applyFill="1" applyBorder="1" applyAlignment="1" applyProtection="1">
      <alignment horizontal="left"/>
      <protection locked="0"/>
    </xf>
    <xf numFmtId="49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top" wrapText="1"/>
      <protection locked="0"/>
    </xf>
    <xf numFmtId="49" fontId="4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NumberFormat="1" applyFont="1" applyFill="1" applyBorder="1" applyAlignment="1" applyProtection="1">
      <alignment horizontal="left" wrapText="1"/>
      <protection locked="0"/>
    </xf>
    <xf numFmtId="49" fontId="4" fillId="35" borderId="1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NumberFormat="1" applyFont="1" applyFill="1" applyBorder="1" applyAlignment="1" applyProtection="1">
      <alignment horizontal="right" vertical="center"/>
      <protection locked="0"/>
    </xf>
    <xf numFmtId="0" fontId="4" fillId="0" borderId="18" xfId="0" applyNumberFormat="1" applyFont="1" applyFill="1" applyBorder="1" applyAlignment="1" applyProtection="1">
      <alignment horizontal="center" wrapText="1"/>
      <protection locked="0"/>
    </xf>
    <xf numFmtId="0" fontId="4" fillId="0" borderId="19" xfId="0" applyNumberFormat="1" applyFont="1" applyFill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  <protection locked="0"/>
    </xf>
    <xf numFmtId="49" fontId="13" fillId="36" borderId="18" xfId="0" applyNumberFormat="1" applyFont="1" applyFill="1" applyBorder="1" applyAlignment="1" applyProtection="1">
      <alignment horizontal="center" vertical="center" wrapText="1"/>
      <protection locked="0"/>
    </xf>
    <xf numFmtId="0" fontId="13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13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13" fillId="34" borderId="18" xfId="0" applyNumberFormat="1" applyFont="1" applyFill="1" applyBorder="1" applyAlignment="1" applyProtection="1">
      <alignment horizontal="center" wrapText="1"/>
      <protection locked="0"/>
    </xf>
    <xf numFmtId="0" fontId="13" fillId="34" borderId="19" xfId="0" applyNumberFormat="1" applyFont="1" applyFill="1" applyBorder="1" applyAlignment="1" applyProtection="1">
      <alignment horizontal="center"/>
      <protection locked="0"/>
    </xf>
    <xf numFmtId="0" fontId="13" fillId="34" borderId="20" xfId="0" applyNumberFormat="1" applyFont="1" applyFill="1" applyBorder="1" applyAlignment="1" applyProtection="1">
      <alignment horizontal="center"/>
      <protection locked="0"/>
    </xf>
    <xf numFmtId="49" fontId="4" fillId="36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9" xfId="0" applyNumberFormat="1" applyFont="1" applyFill="1" applyBorder="1" applyAlignment="1" applyProtection="1">
      <alignment horizontal="left"/>
      <protection locked="0"/>
    </xf>
    <xf numFmtId="0" fontId="1" fillId="0" borderId="20" xfId="0" applyNumberFormat="1" applyFont="1" applyFill="1" applyBorder="1" applyAlignment="1" applyProtection="1">
      <alignment horizontal="left"/>
      <protection locked="0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0" fontId="1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0" xfId="0" applyNumberFormat="1" applyFont="1" applyFill="1" applyBorder="1" applyAlignment="1" applyProtection="1">
      <alignment horizontal="left" vertical="center" wrapText="1"/>
      <protection locked="0"/>
    </xf>
    <xf numFmtId="4" fontId="4" fillId="0" borderId="18" xfId="0" applyNumberFormat="1" applyFont="1" applyFill="1" applyBorder="1" applyAlignment="1" applyProtection="1">
      <alignment horizontal="right"/>
      <protection locked="0"/>
    </xf>
    <xf numFmtId="0" fontId="4" fillId="0" borderId="20" xfId="0" applyNumberFormat="1" applyFont="1" applyFill="1" applyBorder="1" applyAlignment="1" applyProtection="1">
      <alignment horizontal="right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showGridLines="0" zoomScalePageLayoutView="0" workbookViewId="0" topLeftCell="A1">
      <selection activeCell="A4" sqref="A4:H4"/>
    </sheetView>
  </sheetViews>
  <sheetFormatPr defaultColWidth="9.33203125" defaultRowHeight="12.75"/>
  <cols>
    <col min="1" max="1" width="11.5" style="7" customWidth="1"/>
    <col min="2" max="2" width="15.83203125" style="7" customWidth="1"/>
    <col min="3" max="3" width="11" style="7" customWidth="1"/>
    <col min="4" max="4" width="34" style="7" customWidth="1"/>
    <col min="5" max="5" width="11.16015625" style="7" customWidth="1"/>
    <col min="6" max="6" width="26.16015625" style="7" customWidth="1"/>
    <col min="7" max="8" width="22.5" style="7" customWidth="1"/>
    <col min="9" max="9" width="1.171875" style="7" customWidth="1"/>
    <col min="10" max="10" width="5.66015625" style="7" customWidth="1"/>
    <col min="11" max="11" width="12.66015625" style="7" customWidth="1"/>
    <col min="12" max="12" width="0.4921875" style="7" customWidth="1"/>
    <col min="13" max="13" width="3.66015625" style="7" customWidth="1"/>
    <col min="14" max="16384" width="9.33203125" style="7" customWidth="1"/>
  </cols>
  <sheetData>
    <row r="1" spans="1:256" ht="11.25" customHeight="1">
      <c r="A1" s="2"/>
      <c r="B1" s="2"/>
      <c r="C1" s="2"/>
      <c r="D1" s="2"/>
      <c r="E1" s="2"/>
      <c r="F1" s="2"/>
      <c r="G1" s="25" t="s">
        <v>203</v>
      </c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1.25" customHeight="1">
      <c r="A2" s="2"/>
      <c r="B2" s="2"/>
      <c r="C2" s="2"/>
      <c r="D2" s="2"/>
      <c r="E2" s="2"/>
      <c r="F2" s="2"/>
      <c r="G2" s="3" t="s">
        <v>48</v>
      </c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1.25" customHeight="1">
      <c r="A3" s="2"/>
      <c r="B3" s="2"/>
      <c r="C3" s="2"/>
      <c r="D3" s="2"/>
      <c r="E3" s="2"/>
      <c r="F3" s="2"/>
      <c r="G3" s="25" t="s">
        <v>156</v>
      </c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30" customHeight="1">
      <c r="A4" s="81" t="s">
        <v>46</v>
      </c>
      <c r="B4" s="81"/>
      <c r="C4" s="81"/>
      <c r="D4" s="81"/>
      <c r="E4" s="81"/>
      <c r="F4" s="81"/>
      <c r="G4" s="81"/>
      <c r="H4" s="81"/>
      <c r="I4" s="11"/>
      <c r="J4" s="11"/>
      <c r="K4" s="1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6" spans="1:14" ht="40.5" customHeight="1">
      <c r="A6" s="1" t="s">
        <v>0</v>
      </c>
      <c r="B6" s="1" t="s">
        <v>1</v>
      </c>
      <c r="C6" s="1" t="s">
        <v>2</v>
      </c>
      <c r="D6" s="82" t="s">
        <v>3</v>
      </c>
      <c r="E6" s="82"/>
      <c r="F6" s="1" t="s">
        <v>4</v>
      </c>
      <c r="G6" s="1" t="s">
        <v>5</v>
      </c>
      <c r="H6" s="1" t="s">
        <v>6</v>
      </c>
      <c r="I6" s="83" t="s">
        <v>7</v>
      </c>
      <c r="J6" s="84"/>
      <c r="K6" s="84"/>
      <c r="L6" s="84"/>
      <c r="M6" s="85"/>
      <c r="N6" s="12"/>
    </row>
    <row r="7" spans="1:14" ht="21.75" customHeight="1">
      <c r="A7" s="66" t="s">
        <v>8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12"/>
    </row>
    <row r="8" spans="1:14" ht="21.75" customHeight="1">
      <c r="A8" s="53" t="s">
        <v>9</v>
      </c>
      <c r="B8" s="27"/>
      <c r="C8" s="27"/>
      <c r="D8" s="80" t="s">
        <v>10</v>
      </c>
      <c r="E8" s="80"/>
      <c r="F8" s="54" t="s">
        <v>132</v>
      </c>
      <c r="G8" s="54" t="s">
        <v>11</v>
      </c>
      <c r="H8" s="54" t="s">
        <v>149</v>
      </c>
      <c r="I8" s="77" t="s">
        <v>150</v>
      </c>
      <c r="J8" s="78"/>
      <c r="K8" s="78"/>
      <c r="L8" s="78"/>
      <c r="M8" s="79"/>
      <c r="N8" s="12"/>
    </row>
    <row r="9" spans="1:14" ht="39.75" customHeight="1">
      <c r="A9" s="1"/>
      <c r="B9" s="27"/>
      <c r="C9" s="27"/>
      <c r="D9" s="80" t="s">
        <v>12</v>
      </c>
      <c r="E9" s="80"/>
      <c r="F9" s="54" t="s">
        <v>11</v>
      </c>
      <c r="G9" s="54" t="s">
        <v>11</v>
      </c>
      <c r="H9" s="54" t="s">
        <v>11</v>
      </c>
      <c r="I9" s="77" t="s">
        <v>11</v>
      </c>
      <c r="J9" s="78"/>
      <c r="K9" s="78"/>
      <c r="L9" s="78"/>
      <c r="M9" s="79"/>
      <c r="N9" s="12"/>
    </row>
    <row r="10" spans="1:14" ht="21.75" customHeight="1">
      <c r="A10" s="27"/>
      <c r="B10" s="53" t="s">
        <v>13</v>
      </c>
      <c r="C10" s="27"/>
      <c r="D10" s="80" t="s">
        <v>14</v>
      </c>
      <c r="E10" s="80"/>
      <c r="F10" s="54" t="s">
        <v>132</v>
      </c>
      <c r="G10" s="54" t="s">
        <v>11</v>
      </c>
      <c r="H10" s="54" t="s">
        <v>149</v>
      </c>
      <c r="I10" s="77" t="s">
        <v>150</v>
      </c>
      <c r="J10" s="78"/>
      <c r="K10" s="78"/>
      <c r="L10" s="78"/>
      <c r="M10" s="79"/>
      <c r="N10" s="12"/>
    </row>
    <row r="11" spans="1:14" ht="40.5" customHeight="1">
      <c r="A11" s="27"/>
      <c r="B11" s="1"/>
      <c r="C11" s="27"/>
      <c r="D11" s="80" t="s">
        <v>12</v>
      </c>
      <c r="E11" s="80"/>
      <c r="F11" s="54" t="s">
        <v>11</v>
      </c>
      <c r="G11" s="54" t="s">
        <v>11</v>
      </c>
      <c r="H11" s="54" t="s">
        <v>11</v>
      </c>
      <c r="I11" s="77" t="s">
        <v>11</v>
      </c>
      <c r="J11" s="78"/>
      <c r="K11" s="78"/>
      <c r="L11" s="78"/>
      <c r="M11" s="79"/>
      <c r="N11" s="12"/>
    </row>
    <row r="12" spans="1:14" ht="40.5" customHeight="1">
      <c r="A12" s="27"/>
      <c r="B12" s="27"/>
      <c r="C12" s="53" t="s">
        <v>15</v>
      </c>
      <c r="D12" s="80" t="s">
        <v>16</v>
      </c>
      <c r="E12" s="80"/>
      <c r="F12" s="54" t="s">
        <v>133</v>
      </c>
      <c r="G12" s="54" t="s">
        <v>11</v>
      </c>
      <c r="H12" s="54" t="s">
        <v>149</v>
      </c>
      <c r="I12" s="77" t="s">
        <v>151</v>
      </c>
      <c r="J12" s="78"/>
      <c r="K12" s="78"/>
      <c r="L12" s="78"/>
      <c r="M12" s="79"/>
      <c r="N12" s="12"/>
    </row>
    <row r="13" spans="1:14" ht="21.75" customHeight="1">
      <c r="A13" s="65" t="s">
        <v>8</v>
      </c>
      <c r="B13" s="65"/>
      <c r="C13" s="65"/>
      <c r="D13" s="65"/>
      <c r="E13" s="55" t="s">
        <v>57</v>
      </c>
      <c r="F13" s="56" t="s">
        <v>152</v>
      </c>
      <c r="G13" s="56" t="s">
        <v>11</v>
      </c>
      <c r="H13" s="56" t="s">
        <v>149</v>
      </c>
      <c r="I13" s="65" t="s">
        <v>153</v>
      </c>
      <c r="J13" s="67"/>
      <c r="K13" s="67"/>
      <c r="L13" s="67"/>
      <c r="M13" s="68"/>
      <c r="N13" s="12"/>
    </row>
    <row r="14" spans="1:14" ht="40.5" customHeight="1">
      <c r="A14" s="63"/>
      <c r="B14" s="63"/>
      <c r="C14" s="63"/>
      <c r="D14" s="76" t="s">
        <v>12</v>
      </c>
      <c r="E14" s="76"/>
      <c r="F14" s="57" t="s">
        <v>136</v>
      </c>
      <c r="G14" s="57" t="s">
        <v>11</v>
      </c>
      <c r="H14" s="57" t="s">
        <v>11</v>
      </c>
      <c r="I14" s="73" t="s">
        <v>136</v>
      </c>
      <c r="J14" s="74"/>
      <c r="K14" s="74"/>
      <c r="L14" s="74"/>
      <c r="M14" s="75"/>
      <c r="N14" s="12"/>
    </row>
    <row r="15" spans="1:14" ht="21.7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12"/>
    </row>
    <row r="16" spans="1:14" ht="21.75" customHeight="1">
      <c r="A16" s="66" t="s">
        <v>17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12"/>
    </row>
    <row r="17" spans="1:14" ht="21.75" customHeight="1">
      <c r="A17" s="65" t="s">
        <v>17</v>
      </c>
      <c r="B17" s="65"/>
      <c r="C17" s="65"/>
      <c r="D17" s="65"/>
      <c r="E17" s="55" t="s">
        <v>57</v>
      </c>
      <c r="F17" s="56" t="s">
        <v>137</v>
      </c>
      <c r="G17" s="56" t="s">
        <v>11</v>
      </c>
      <c r="H17" s="56" t="s">
        <v>11</v>
      </c>
      <c r="I17" s="65" t="s">
        <v>137</v>
      </c>
      <c r="J17" s="67"/>
      <c r="K17" s="67"/>
      <c r="L17" s="67"/>
      <c r="M17" s="68"/>
      <c r="N17" s="12"/>
    </row>
    <row r="18" spans="1:14" ht="41.25" customHeight="1">
      <c r="A18" s="63"/>
      <c r="B18" s="63"/>
      <c r="C18" s="63"/>
      <c r="D18" s="76" t="s">
        <v>12</v>
      </c>
      <c r="E18" s="76"/>
      <c r="F18" s="57" t="s">
        <v>18</v>
      </c>
      <c r="G18" s="57" t="s">
        <v>11</v>
      </c>
      <c r="H18" s="57" t="s">
        <v>11</v>
      </c>
      <c r="I18" s="73" t="s">
        <v>18</v>
      </c>
      <c r="J18" s="74"/>
      <c r="K18" s="74"/>
      <c r="L18" s="74"/>
      <c r="M18" s="75"/>
      <c r="N18" s="12"/>
    </row>
    <row r="19" spans="1:14" ht="21.7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12"/>
    </row>
    <row r="20" spans="1:14" ht="21.75" customHeight="1">
      <c r="A20" s="66" t="s">
        <v>19</v>
      </c>
      <c r="B20" s="66"/>
      <c r="C20" s="66"/>
      <c r="D20" s="66"/>
      <c r="E20" s="66"/>
      <c r="F20" s="56" t="s">
        <v>154</v>
      </c>
      <c r="G20" s="56" t="s">
        <v>11</v>
      </c>
      <c r="H20" s="56" t="s">
        <v>149</v>
      </c>
      <c r="I20" s="65" t="s">
        <v>155</v>
      </c>
      <c r="J20" s="67"/>
      <c r="K20" s="67"/>
      <c r="L20" s="67"/>
      <c r="M20" s="68"/>
      <c r="N20" s="12"/>
    </row>
    <row r="21" spans="1:14" ht="44.25" customHeight="1">
      <c r="A21" s="66"/>
      <c r="B21" s="66"/>
      <c r="C21" s="66"/>
      <c r="D21" s="69" t="s">
        <v>12</v>
      </c>
      <c r="E21" s="69"/>
      <c r="F21" s="58" t="s">
        <v>138</v>
      </c>
      <c r="G21" s="58" t="s">
        <v>11</v>
      </c>
      <c r="H21" s="58" t="s">
        <v>11</v>
      </c>
      <c r="I21" s="70" t="s">
        <v>138</v>
      </c>
      <c r="J21" s="71"/>
      <c r="K21" s="71"/>
      <c r="L21" s="71"/>
      <c r="M21" s="72"/>
      <c r="N21" s="12"/>
    </row>
  </sheetData>
  <sheetProtection/>
  <mergeCells count="32">
    <mergeCell ref="A4:H4"/>
    <mergeCell ref="D6:E6"/>
    <mergeCell ref="D10:E10"/>
    <mergeCell ref="D14:E14"/>
    <mergeCell ref="I6:M6"/>
    <mergeCell ref="A7:M7"/>
    <mergeCell ref="D8:E8"/>
    <mergeCell ref="I8:M8"/>
    <mergeCell ref="D9:E9"/>
    <mergeCell ref="I9:M9"/>
    <mergeCell ref="I10:M10"/>
    <mergeCell ref="D11:E11"/>
    <mergeCell ref="I11:M11"/>
    <mergeCell ref="D12:E12"/>
    <mergeCell ref="I12:M12"/>
    <mergeCell ref="I13:M13"/>
    <mergeCell ref="I20:M20"/>
    <mergeCell ref="D21:E21"/>
    <mergeCell ref="I21:M21"/>
    <mergeCell ref="A20:E20"/>
    <mergeCell ref="A21:C21"/>
    <mergeCell ref="A17:D17"/>
    <mergeCell ref="I17:M17"/>
    <mergeCell ref="D18:E18"/>
    <mergeCell ref="I18:M18"/>
    <mergeCell ref="A18:C18"/>
    <mergeCell ref="A19:M19"/>
    <mergeCell ref="A13:D13"/>
    <mergeCell ref="A14:C14"/>
    <mergeCell ref="A15:M15"/>
    <mergeCell ref="A16:M16"/>
    <mergeCell ref="I14:M14"/>
  </mergeCells>
  <printOptions/>
  <pageMargins left="0.32" right="0.18" top="0.24" bottom="0.45" header="0.25" footer="0.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3"/>
  <sheetViews>
    <sheetView zoomScalePageLayoutView="0" workbookViewId="0" topLeftCell="C1">
      <selection activeCell="F2" sqref="F2"/>
    </sheetView>
  </sheetViews>
  <sheetFormatPr defaultColWidth="9.33203125" defaultRowHeight="12.75"/>
  <cols>
    <col min="1" max="1" width="4.33203125" style="6" customWidth="1"/>
    <col min="2" max="2" width="5.83203125" style="6" customWidth="1"/>
    <col min="3" max="3" width="4.83203125" style="6" customWidth="1"/>
    <col min="4" max="4" width="27.16015625" style="6" customWidth="1"/>
    <col min="5" max="5" width="11.33203125" style="6" customWidth="1"/>
    <col min="6" max="8" width="10.33203125" style="6" customWidth="1"/>
    <col min="9" max="11" width="9.83203125" style="6" customWidth="1"/>
    <col min="12" max="13" width="9.16015625" style="6" customWidth="1"/>
    <col min="14" max="14" width="7.83203125" style="6" customWidth="1"/>
    <col min="15" max="18" width="9" style="6" customWidth="1"/>
    <col min="19" max="19" width="7.33203125" style="6" customWidth="1"/>
    <col min="20" max="20" width="2.5" style="6" customWidth="1"/>
    <col min="21" max="16384" width="9.33203125" style="6" customWidth="1"/>
  </cols>
  <sheetData>
    <row r="1" s="7" customFormat="1" ht="13.5" customHeight="1">
      <c r="O1" s="26" t="s">
        <v>204</v>
      </c>
    </row>
    <row r="2" s="7" customFormat="1" ht="13.5" customHeight="1">
      <c r="O2" s="4" t="s">
        <v>48</v>
      </c>
    </row>
    <row r="3" s="7" customFormat="1" ht="13.5" customHeight="1">
      <c r="O3" s="25" t="s">
        <v>156</v>
      </c>
    </row>
    <row r="4" spans="1:19" s="7" customFormat="1" ht="17.25" customHeight="1">
      <c r="A4" s="93" t="s">
        <v>47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4"/>
    </row>
    <row r="5" spans="2:21" ht="11.25" customHeight="1">
      <c r="B5" s="95"/>
      <c r="C5" s="95"/>
      <c r="D5" s="95"/>
      <c r="E5" s="96"/>
      <c r="F5" s="96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5"/>
    </row>
    <row r="6" spans="1:21" ht="9" customHeight="1">
      <c r="A6" s="91" t="s">
        <v>0</v>
      </c>
      <c r="B6" s="91" t="s">
        <v>1</v>
      </c>
      <c r="C6" s="91" t="s">
        <v>3</v>
      </c>
      <c r="D6" s="91"/>
      <c r="E6" s="91"/>
      <c r="F6" s="91" t="s">
        <v>20</v>
      </c>
      <c r="G6" s="91" t="s">
        <v>21</v>
      </c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U6" s="5"/>
    </row>
    <row r="7" spans="1:21" ht="12.75" customHeight="1">
      <c r="A7" s="91"/>
      <c r="B7" s="91"/>
      <c r="C7" s="91"/>
      <c r="D7" s="91"/>
      <c r="E7" s="91"/>
      <c r="F7" s="91"/>
      <c r="G7" s="91" t="s">
        <v>22</v>
      </c>
      <c r="H7" s="91" t="s">
        <v>23</v>
      </c>
      <c r="I7" s="91"/>
      <c r="J7" s="91"/>
      <c r="K7" s="91"/>
      <c r="L7" s="91"/>
      <c r="M7" s="91"/>
      <c r="N7" s="91"/>
      <c r="O7" s="91"/>
      <c r="P7" s="91" t="s">
        <v>24</v>
      </c>
      <c r="Q7" s="91" t="s">
        <v>23</v>
      </c>
      <c r="R7" s="91"/>
      <c r="S7" s="91"/>
      <c r="U7" s="5"/>
    </row>
    <row r="8" spans="1:21" ht="2.25" customHeight="1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 t="s">
        <v>25</v>
      </c>
      <c r="R8" s="91" t="s">
        <v>26</v>
      </c>
      <c r="S8" s="91" t="s">
        <v>27</v>
      </c>
      <c r="U8" s="5"/>
    </row>
    <row r="9" spans="1:21" ht="6" customHeight="1">
      <c r="A9" s="91"/>
      <c r="B9" s="91"/>
      <c r="C9" s="91"/>
      <c r="D9" s="91"/>
      <c r="E9" s="91"/>
      <c r="F9" s="91"/>
      <c r="G9" s="91"/>
      <c r="H9" s="91" t="s">
        <v>28</v>
      </c>
      <c r="I9" s="91" t="s">
        <v>23</v>
      </c>
      <c r="J9" s="91"/>
      <c r="K9" s="91" t="s">
        <v>29</v>
      </c>
      <c r="L9" s="91" t="s">
        <v>30</v>
      </c>
      <c r="M9" s="91" t="s">
        <v>31</v>
      </c>
      <c r="N9" s="91" t="s">
        <v>32</v>
      </c>
      <c r="O9" s="91" t="s">
        <v>33</v>
      </c>
      <c r="P9" s="91"/>
      <c r="Q9" s="91"/>
      <c r="R9" s="91"/>
      <c r="S9" s="91"/>
      <c r="U9" s="5"/>
    </row>
    <row r="10" spans="1:21" ht="2.25" customHeight="1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 t="s">
        <v>34</v>
      </c>
      <c r="S10" s="91"/>
      <c r="U10" s="5"/>
    </row>
    <row r="11" spans="1:21" ht="93" customHeight="1">
      <c r="A11" s="91"/>
      <c r="B11" s="91"/>
      <c r="C11" s="91"/>
      <c r="D11" s="91"/>
      <c r="E11" s="91"/>
      <c r="F11" s="91"/>
      <c r="G11" s="91"/>
      <c r="H11" s="91"/>
      <c r="I11" s="45" t="s">
        <v>35</v>
      </c>
      <c r="J11" s="45" t="s">
        <v>36</v>
      </c>
      <c r="K11" s="91"/>
      <c r="L11" s="91"/>
      <c r="M11" s="91"/>
      <c r="N11" s="91"/>
      <c r="O11" s="91"/>
      <c r="P11" s="91"/>
      <c r="Q11" s="91"/>
      <c r="R11" s="91"/>
      <c r="S11" s="91"/>
      <c r="U11" s="5"/>
    </row>
    <row r="12" spans="1:21" ht="12.75" customHeight="1">
      <c r="A12" s="91">
        <v>600</v>
      </c>
      <c r="B12" s="91"/>
      <c r="C12" s="92" t="s">
        <v>157</v>
      </c>
      <c r="D12" s="92"/>
      <c r="E12" s="46" t="s">
        <v>37</v>
      </c>
      <c r="F12" s="47">
        <v>7940695</v>
      </c>
      <c r="G12" s="47">
        <v>7468975</v>
      </c>
      <c r="H12" s="47">
        <v>7441975</v>
      </c>
      <c r="I12" s="47">
        <v>1601855</v>
      </c>
      <c r="J12" s="47">
        <v>5840120</v>
      </c>
      <c r="K12" s="47">
        <v>0</v>
      </c>
      <c r="L12" s="47">
        <v>27000</v>
      </c>
      <c r="M12" s="47">
        <v>0</v>
      </c>
      <c r="N12" s="47">
        <v>0</v>
      </c>
      <c r="O12" s="47">
        <v>0</v>
      </c>
      <c r="P12" s="47">
        <v>471720</v>
      </c>
      <c r="Q12" s="47">
        <v>471720</v>
      </c>
      <c r="R12" s="47">
        <v>0</v>
      </c>
      <c r="S12" s="47">
        <v>0</v>
      </c>
      <c r="U12" s="5"/>
    </row>
    <row r="13" spans="1:21" ht="12.75" customHeight="1">
      <c r="A13" s="91"/>
      <c r="B13" s="91"/>
      <c r="C13" s="92"/>
      <c r="D13" s="92"/>
      <c r="E13" s="46" t="s">
        <v>38</v>
      </c>
      <c r="F13" s="47">
        <v>-870</v>
      </c>
      <c r="G13" s="47">
        <v>-870</v>
      </c>
      <c r="H13" s="47">
        <v>-870</v>
      </c>
      <c r="I13" s="47">
        <v>0</v>
      </c>
      <c r="J13" s="47">
        <v>-870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U13" s="5"/>
    </row>
    <row r="14" spans="1:21" ht="12.75" customHeight="1">
      <c r="A14" s="91"/>
      <c r="B14" s="91"/>
      <c r="C14" s="92"/>
      <c r="D14" s="92"/>
      <c r="E14" s="46" t="s">
        <v>39</v>
      </c>
      <c r="F14" s="47">
        <v>870</v>
      </c>
      <c r="G14" s="47">
        <v>870</v>
      </c>
      <c r="H14" s="47">
        <v>870</v>
      </c>
      <c r="I14" s="47">
        <v>0</v>
      </c>
      <c r="J14" s="47">
        <v>870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U14" s="5"/>
    </row>
    <row r="15" spans="1:21" ht="12.75" customHeight="1" thickBot="1">
      <c r="A15" s="91"/>
      <c r="B15" s="91"/>
      <c r="C15" s="92"/>
      <c r="D15" s="92"/>
      <c r="E15" s="46" t="s">
        <v>40</v>
      </c>
      <c r="F15" s="47">
        <v>7940695</v>
      </c>
      <c r="G15" s="47">
        <v>7468975</v>
      </c>
      <c r="H15" s="47">
        <v>7441975</v>
      </c>
      <c r="I15" s="47">
        <v>1601855</v>
      </c>
      <c r="J15" s="47">
        <v>5840120</v>
      </c>
      <c r="K15" s="47">
        <v>0</v>
      </c>
      <c r="L15" s="47">
        <v>27000</v>
      </c>
      <c r="M15" s="47">
        <v>0</v>
      </c>
      <c r="N15" s="47">
        <v>0</v>
      </c>
      <c r="O15" s="47">
        <v>0</v>
      </c>
      <c r="P15" s="47">
        <v>471720</v>
      </c>
      <c r="Q15" s="47">
        <v>471720</v>
      </c>
      <c r="R15" s="47">
        <v>0</v>
      </c>
      <c r="S15" s="47">
        <v>0</v>
      </c>
      <c r="U15" s="5"/>
    </row>
    <row r="16" spans="1:21" ht="12.75" customHeight="1" thickBot="1">
      <c r="A16" s="86"/>
      <c r="B16" s="86">
        <v>60014</v>
      </c>
      <c r="C16" s="87" t="s">
        <v>158</v>
      </c>
      <c r="D16" s="87"/>
      <c r="E16" s="48" t="s">
        <v>37</v>
      </c>
      <c r="F16" s="49">
        <v>7940695</v>
      </c>
      <c r="G16" s="49">
        <v>7468975</v>
      </c>
      <c r="H16" s="49">
        <v>7441975</v>
      </c>
      <c r="I16" s="49">
        <v>1601855</v>
      </c>
      <c r="J16" s="49">
        <v>5840120</v>
      </c>
      <c r="K16" s="49">
        <v>0</v>
      </c>
      <c r="L16" s="49">
        <v>27000</v>
      </c>
      <c r="M16" s="49">
        <v>0</v>
      </c>
      <c r="N16" s="49">
        <v>0</v>
      </c>
      <c r="O16" s="49">
        <v>0</v>
      </c>
      <c r="P16" s="49">
        <v>471720</v>
      </c>
      <c r="Q16" s="49">
        <v>471720</v>
      </c>
      <c r="R16" s="49">
        <v>0</v>
      </c>
      <c r="S16" s="49">
        <v>0</v>
      </c>
      <c r="U16" s="5"/>
    </row>
    <row r="17" spans="1:21" ht="12.75" customHeight="1" thickBot="1">
      <c r="A17" s="86"/>
      <c r="B17" s="86"/>
      <c r="C17" s="87"/>
      <c r="D17" s="87"/>
      <c r="E17" s="46" t="s">
        <v>38</v>
      </c>
      <c r="F17" s="47">
        <v>-870</v>
      </c>
      <c r="G17" s="47">
        <v>-870</v>
      </c>
      <c r="H17" s="47">
        <v>-870</v>
      </c>
      <c r="I17" s="47">
        <v>0</v>
      </c>
      <c r="J17" s="47">
        <v>-870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U17" s="5"/>
    </row>
    <row r="18" spans="1:21" ht="12.75" customHeight="1" thickBot="1">
      <c r="A18" s="86"/>
      <c r="B18" s="86"/>
      <c r="C18" s="87"/>
      <c r="D18" s="87"/>
      <c r="E18" s="46" t="s">
        <v>39</v>
      </c>
      <c r="F18" s="47">
        <v>870</v>
      </c>
      <c r="G18" s="47">
        <v>870</v>
      </c>
      <c r="H18" s="47">
        <v>870</v>
      </c>
      <c r="I18" s="47">
        <v>0</v>
      </c>
      <c r="J18" s="47">
        <v>870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U18" s="5"/>
    </row>
    <row r="19" spans="1:21" ht="12.75" customHeight="1" thickBot="1">
      <c r="A19" s="86"/>
      <c r="B19" s="86"/>
      <c r="C19" s="87"/>
      <c r="D19" s="87"/>
      <c r="E19" s="46" t="s">
        <v>40</v>
      </c>
      <c r="F19" s="47">
        <v>7940695</v>
      </c>
      <c r="G19" s="47">
        <v>7468975</v>
      </c>
      <c r="H19" s="47">
        <v>7441975</v>
      </c>
      <c r="I19" s="47">
        <v>1601855</v>
      </c>
      <c r="J19" s="47">
        <v>5840120</v>
      </c>
      <c r="K19" s="47">
        <v>0</v>
      </c>
      <c r="L19" s="47">
        <v>27000</v>
      </c>
      <c r="M19" s="47">
        <v>0</v>
      </c>
      <c r="N19" s="47">
        <v>0</v>
      </c>
      <c r="O19" s="47">
        <v>0</v>
      </c>
      <c r="P19" s="47">
        <v>471720</v>
      </c>
      <c r="Q19" s="47">
        <v>471720</v>
      </c>
      <c r="R19" s="47">
        <v>0</v>
      </c>
      <c r="S19" s="47">
        <v>0</v>
      </c>
      <c r="U19" s="5"/>
    </row>
    <row r="20" spans="1:21" ht="12.75" customHeight="1" thickBot="1">
      <c r="A20" s="88"/>
      <c r="B20" s="88"/>
      <c r="C20" s="88">
        <v>4600</v>
      </c>
      <c r="D20" s="89" t="s">
        <v>159</v>
      </c>
      <c r="E20" s="48" t="s">
        <v>37</v>
      </c>
      <c r="F20" s="50">
        <v>870</v>
      </c>
      <c r="G20" s="50">
        <v>870</v>
      </c>
      <c r="H20" s="50">
        <v>870</v>
      </c>
      <c r="I20" s="50">
        <v>0</v>
      </c>
      <c r="J20" s="50">
        <v>870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U20" s="5"/>
    </row>
    <row r="21" spans="1:21" ht="12.75" customHeight="1" thickBot="1">
      <c r="A21" s="88"/>
      <c r="B21" s="88"/>
      <c r="C21" s="88"/>
      <c r="D21" s="89"/>
      <c r="E21" s="46" t="s">
        <v>38</v>
      </c>
      <c r="F21" s="51">
        <v>-870</v>
      </c>
      <c r="G21" s="51">
        <v>-870</v>
      </c>
      <c r="H21" s="51">
        <v>-870</v>
      </c>
      <c r="I21" s="51">
        <v>0</v>
      </c>
      <c r="J21" s="51">
        <v>-870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U21" s="5"/>
    </row>
    <row r="22" spans="1:21" ht="12.75" customHeight="1" thickBot="1">
      <c r="A22" s="88"/>
      <c r="B22" s="88"/>
      <c r="C22" s="88"/>
      <c r="D22" s="89"/>
      <c r="E22" s="46" t="s">
        <v>39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U22" s="5"/>
    </row>
    <row r="23" spans="1:21" ht="12.75" customHeight="1" thickBot="1">
      <c r="A23" s="88"/>
      <c r="B23" s="88"/>
      <c r="C23" s="88"/>
      <c r="D23" s="89"/>
      <c r="E23" s="46" t="s">
        <v>40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U23" s="5"/>
    </row>
    <row r="24" spans="1:21" ht="12.75" customHeight="1" thickBot="1">
      <c r="A24" s="88"/>
      <c r="B24" s="88"/>
      <c r="C24" s="88">
        <v>4610</v>
      </c>
      <c r="D24" s="89" t="s">
        <v>143</v>
      </c>
      <c r="E24" s="48" t="s">
        <v>37</v>
      </c>
      <c r="F24" s="50">
        <v>500</v>
      </c>
      <c r="G24" s="50">
        <v>500</v>
      </c>
      <c r="H24" s="50">
        <v>500</v>
      </c>
      <c r="I24" s="50">
        <v>0</v>
      </c>
      <c r="J24" s="50">
        <v>500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U24" s="5"/>
    </row>
    <row r="25" spans="1:21" ht="12.75" customHeight="1" thickBot="1">
      <c r="A25" s="88"/>
      <c r="B25" s="88"/>
      <c r="C25" s="88"/>
      <c r="D25" s="89"/>
      <c r="E25" s="46" t="s">
        <v>38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U25" s="5"/>
    </row>
    <row r="26" spans="1:21" ht="12.75" customHeight="1" thickBot="1">
      <c r="A26" s="88"/>
      <c r="B26" s="88"/>
      <c r="C26" s="88"/>
      <c r="D26" s="89"/>
      <c r="E26" s="46" t="s">
        <v>39</v>
      </c>
      <c r="F26" s="51">
        <v>870</v>
      </c>
      <c r="G26" s="51">
        <v>870</v>
      </c>
      <c r="H26" s="51">
        <v>870</v>
      </c>
      <c r="I26" s="51">
        <v>0</v>
      </c>
      <c r="J26" s="51">
        <v>870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U26" s="5"/>
    </row>
    <row r="27" spans="1:21" ht="12.75" customHeight="1">
      <c r="A27" s="88"/>
      <c r="B27" s="88"/>
      <c r="C27" s="88"/>
      <c r="D27" s="89"/>
      <c r="E27" s="46" t="s">
        <v>40</v>
      </c>
      <c r="F27" s="51">
        <v>1370</v>
      </c>
      <c r="G27" s="51">
        <v>1370</v>
      </c>
      <c r="H27" s="51">
        <v>1370</v>
      </c>
      <c r="I27" s="51">
        <v>0</v>
      </c>
      <c r="J27" s="51">
        <v>1370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U27" s="5"/>
    </row>
    <row r="28" spans="1:21" ht="14.25" customHeight="1">
      <c r="A28" s="91">
        <v>700</v>
      </c>
      <c r="B28" s="91"/>
      <c r="C28" s="92" t="s">
        <v>10</v>
      </c>
      <c r="D28" s="92"/>
      <c r="E28" s="46" t="s">
        <v>37</v>
      </c>
      <c r="F28" s="47">
        <v>4616467.14</v>
      </c>
      <c r="G28" s="47">
        <v>4342467.14</v>
      </c>
      <c r="H28" s="47">
        <v>4342467.14</v>
      </c>
      <c r="I28" s="47">
        <v>138299</v>
      </c>
      <c r="J28" s="47">
        <v>4204168.14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274000</v>
      </c>
      <c r="Q28" s="47">
        <v>274000</v>
      </c>
      <c r="R28" s="47">
        <v>0</v>
      </c>
      <c r="S28" s="47">
        <v>0</v>
      </c>
      <c r="U28" s="5"/>
    </row>
    <row r="29" spans="1:21" ht="14.25" customHeight="1">
      <c r="A29" s="91"/>
      <c r="B29" s="91"/>
      <c r="C29" s="92"/>
      <c r="D29" s="92"/>
      <c r="E29" s="46" t="s">
        <v>38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U29" s="5"/>
    </row>
    <row r="30" spans="1:21" ht="14.25" customHeight="1">
      <c r="A30" s="91"/>
      <c r="B30" s="91"/>
      <c r="C30" s="92"/>
      <c r="D30" s="92"/>
      <c r="E30" s="46" t="s">
        <v>39</v>
      </c>
      <c r="F30" s="47">
        <v>5360</v>
      </c>
      <c r="G30" s="47">
        <v>5360</v>
      </c>
      <c r="H30" s="47">
        <v>5360</v>
      </c>
      <c r="I30" s="47">
        <v>0</v>
      </c>
      <c r="J30" s="47">
        <v>5360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U30" s="5"/>
    </row>
    <row r="31" spans="1:21" ht="14.25" customHeight="1" thickBot="1">
      <c r="A31" s="91"/>
      <c r="B31" s="91"/>
      <c r="C31" s="92"/>
      <c r="D31" s="92"/>
      <c r="E31" s="46" t="s">
        <v>40</v>
      </c>
      <c r="F31" s="47">
        <v>4621827.14</v>
      </c>
      <c r="G31" s="47">
        <v>4347827.14</v>
      </c>
      <c r="H31" s="47">
        <v>4347827.14</v>
      </c>
      <c r="I31" s="47">
        <v>138299</v>
      </c>
      <c r="J31" s="47">
        <v>4209528.14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274000</v>
      </c>
      <c r="Q31" s="47">
        <v>274000</v>
      </c>
      <c r="R31" s="47">
        <v>0</v>
      </c>
      <c r="S31" s="47">
        <v>0</v>
      </c>
      <c r="U31" s="5"/>
    </row>
    <row r="32" spans="1:21" ht="14.25" customHeight="1" thickBot="1">
      <c r="A32" s="86"/>
      <c r="B32" s="86">
        <v>70005</v>
      </c>
      <c r="C32" s="87" t="s">
        <v>14</v>
      </c>
      <c r="D32" s="87"/>
      <c r="E32" s="48" t="s">
        <v>37</v>
      </c>
      <c r="F32" s="49">
        <v>4616467.14</v>
      </c>
      <c r="G32" s="49">
        <v>4342467.14</v>
      </c>
      <c r="H32" s="49">
        <v>4342467.14</v>
      </c>
      <c r="I32" s="49">
        <v>138299</v>
      </c>
      <c r="J32" s="49">
        <v>4204168.14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274000</v>
      </c>
      <c r="Q32" s="49">
        <v>274000</v>
      </c>
      <c r="R32" s="49">
        <v>0</v>
      </c>
      <c r="S32" s="49">
        <v>0</v>
      </c>
      <c r="U32" s="5"/>
    </row>
    <row r="33" spans="1:21" ht="14.25" customHeight="1" thickBot="1">
      <c r="A33" s="86"/>
      <c r="B33" s="86"/>
      <c r="C33" s="87"/>
      <c r="D33" s="87"/>
      <c r="E33" s="46" t="s">
        <v>38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U33" s="5"/>
    </row>
    <row r="34" spans="1:21" ht="14.25" customHeight="1" thickBot="1">
      <c r="A34" s="86"/>
      <c r="B34" s="86"/>
      <c r="C34" s="87"/>
      <c r="D34" s="87"/>
      <c r="E34" s="46" t="s">
        <v>39</v>
      </c>
      <c r="F34" s="47">
        <v>5360</v>
      </c>
      <c r="G34" s="47">
        <v>5360</v>
      </c>
      <c r="H34" s="47">
        <v>5360</v>
      </c>
      <c r="I34" s="47">
        <v>0</v>
      </c>
      <c r="J34" s="47">
        <v>5360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U34" s="5"/>
    </row>
    <row r="35" spans="1:21" ht="14.25" customHeight="1" thickBot="1">
      <c r="A35" s="86"/>
      <c r="B35" s="86"/>
      <c r="C35" s="87"/>
      <c r="D35" s="87"/>
      <c r="E35" s="46" t="s">
        <v>40</v>
      </c>
      <c r="F35" s="47">
        <v>4621827.14</v>
      </c>
      <c r="G35" s="47">
        <v>4347827.14</v>
      </c>
      <c r="H35" s="47">
        <v>4347827.14</v>
      </c>
      <c r="I35" s="47">
        <v>138299</v>
      </c>
      <c r="J35" s="47">
        <v>4209528.14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274000</v>
      </c>
      <c r="Q35" s="47">
        <v>274000</v>
      </c>
      <c r="R35" s="47">
        <v>0</v>
      </c>
      <c r="S35" s="47">
        <v>0</v>
      </c>
      <c r="U35" s="5"/>
    </row>
    <row r="36" spans="1:21" ht="14.25" customHeight="1" thickBot="1">
      <c r="A36" s="88"/>
      <c r="B36" s="88"/>
      <c r="C36" s="88">
        <v>4300</v>
      </c>
      <c r="D36" s="89" t="s">
        <v>41</v>
      </c>
      <c r="E36" s="48" t="s">
        <v>37</v>
      </c>
      <c r="F36" s="50">
        <v>1617370.35</v>
      </c>
      <c r="G36" s="50">
        <v>1617370.35</v>
      </c>
      <c r="H36" s="50">
        <v>1617370.35</v>
      </c>
      <c r="I36" s="50">
        <v>0</v>
      </c>
      <c r="J36" s="50">
        <v>1617370.35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U36" s="5"/>
    </row>
    <row r="37" spans="1:21" ht="14.25" customHeight="1" thickBot="1">
      <c r="A37" s="88"/>
      <c r="B37" s="88"/>
      <c r="C37" s="88"/>
      <c r="D37" s="89"/>
      <c r="E37" s="46" t="s">
        <v>38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U37" s="5"/>
    </row>
    <row r="38" spans="1:21" ht="14.25" customHeight="1" thickBot="1">
      <c r="A38" s="88"/>
      <c r="B38" s="88"/>
      <c r="C38" s="88"/>
      <c r="D38" s="89"/>
      <c r="E38" s="46" t="s">
        <v>39</v>
      </c>
      <c r="F38" s="51">
        <v>5360</v>
      </c>
      <c r="G38" s="51">
        <v>5360</v>
      </c>
      <c r="H38" s="51">
        <v>5360</v>
      </c>
      <c r="I38" s="51">
        <v>0</v>
      </c>
      <c r="J38" s="51">
        <v>5360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U38" s="5"/>
    </row>
    <row r="39" spans="1:21" ht="14.25" customHeight="1">
      <c r="A39" s="88"/>
      <c r="B39" s="88"/>
      <c r="C39" s="88"/>
      <c r="D39" s="89"/>
      <c r="E39" s="46" t="s">
        <v>40</v>
      </c>
      <c r="F39" s="51">
        <v>1622730.35</v>
      </c>
      <c r="G39" s="51">
        <v>1622730.35</v>
      </c>
      <c r="H39" s="51">
        <v>1622730.35</v>
      </c>
      <c r="I39" s="51">
        <v>0</v>
      </c>
      <c r="J39" s="51">
        <v>1622730.35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U39" s="5"/>
    </row>
    <row r="40" spans="1:21" ht="12.75" customHeight="1">
      <c r="A40" s="91">
        <v>750</v>
      </c>
      <c r="B40" s="91"/>
      <c r="C40" s="92" t="s">
        <v>127</v>
      </c>
      <c r="D40" s="92"/>
      <c r="E40" s="46" t="s">
        <v>37</v>
      </c>
      <c r="F40" s="47">
        <v>17694264</v>
      </c>
      <c r="G40" s="47">
        <v>15885367</v>
      </c>
      <c r="H40" s="47">
        <v>15489867</v>
      </c>
      <c r="I40" s="47">
        <v>11725794</v>
      </c>
      <c r="J40" s="47">
        <v>3764073</v>
      </c>
      <c r="K40" s="47">
        <v>0</v>
      </c>
      <c r="L40" s="47">
        <v>395500</v>
      </c>
      <c r="M40" s="47">
        <v>0</v>
      </c>
      <c r="N40" s="47">
        <v>0</v>
      </c>
      <c r="O40" s="47">
        <v>0</v>
      </c>
      <c r="P40" s="47">
        <v>1808897</v>
      </c>
      <c r="Q40" s="47">
        <v>1808897</v>
      </c>
      <c r="R40" s="47">
        <v>1681897</v>
      </c>
      <c r="S40" s="47">
        <v>0</v>
      </c>
      <c r="U40" s="5"/>
    </row>
    <row r="41" spans="1:21" ht="12.75" customHeight="1">
      <c r="A41" s="91"/>
      <c r="B41" s="91"/>
      <c r="C41" s="92"/>
      <c r="D41" s="92"/>
      <c r="E41" s="46" t="s">
        <v>38</v>
      </c>
      <c r="F41" s="47">
        <v>-44250</v>
      </c>
      <c r="G41" s="47">
        <v>-14250</v>
      </c>
      <c r="H41" s="47">
        <v>-14250</v>
      </c>
      <c r="I41" s="47">
        <v>0</v>
      </c>
      <c r="J41" s="47">
        <v>-14250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-30000</v>
      </c>
      <c r="Q41" s="47">
        <v>-30000</v>
      </c>
      <c r="R41" s="47">
        <v>0</v>
      </c>
      <c r="S41" s="47">
        <v>0</v>
      </c>
      <c r="U41" s="5"/>
    </row>
    <row r="42" spans="1:21" ht="12.75" customHeight="1">
      <c r="A42" s="91"/>
      <c r="B42" s="91"/>
      <c r="C42" s="92"/>
      <c r="D42" s="92"/>
      <c r="E42" s="46" t="s">
        <v>39</v>
      </c>
      <c r="F42" s="47">
        <v>44250</v>
      </c>
      <c r="G42" s="47">
        <v>22250</v>
      </c>
      <c r="H42" s="47">
        <v>22250</v>
      </c>
      <c r="I42" s="47">
        <v>0</v>
      </c>
      <c r="J42" s="47">
        <v>22250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22000</v>
      </c>
      <c r="Q42" s="47">
        <v>22000</v>
      </c>
      <c r="R42" s="47">
        <v>0</v>
      </c>
      <c r="S42" s="47">
        <v>0</v>
      </c>
      <c r="U42" s="5"/>
    </row>
    <row r="43" spans="1:21" ht="12.75" customHeight="1" thickBot="1">
      <c r="A43" s="91"/>
      <c r="B43" s="91"/>
      <c r="C43" s="92"/>
      <c r="D43" s="92"/>
      <c r="E43" s="46" t="s">
        <v>40</v>
      </c>
      <c r="F43" s="47">
        <v>17694264</v>
      </c>
      <c r="G43" s="47">
        <v>15893367</v>
      </c>
      <c r="H43" s="47">
        <v>15497867</v>
      </c>
      <c r="I43" s="47">
        <v>11725794</v>
      </c>
      <c r="J43" s="47">
        <v>3772073</v>
      </c>
      <c r="K43" s="47">
        <v>0</v>
      </c>
      <c r="L43" s="47">
        <v>395500</v>
      </c>
      <c r="M43" s="47">
        <v>0</v>
      </c>
      <c r="N43" s="47">
        <v>0</v>
      </c>
      <c r="O43" s="47">
        <v>0</v>
      </c>
      <c r="P43" s="47">
        <v>1800897</v>
      </c>
      <c r="Q43" s="47">
        <v>1800897</v>
      </c>
      <c r="R43" s="47">
        <v>1681897</v>
      </c>
      <c r="S43" s="47">
        <v>0</v>
      </c>
      <c r="U43" s="5"/>
    </row>
    <row r="44" spans="1:21" ht="12.75" customHeight="1" thickBot="1">
      <c r="A44" s="86"/>
      <c r="B44" s="86">
        <v>75020</v>
      </c>
      <c r="C44" s="87" t="s">
        <v>128</v>
      </c>
      <c r="D44" s="87"/>
      <c r="E44" s="48" t="s">
        <v>37</v>
      </c>
      <c r="F44" s="49">
        <v>15360844</v>
      </c>
      <c r="G44" s="49">
        <v>13551947</v>
      </c>
      <c r="H44" s="49">
        <v>13532947</v>
      </c>
      <c r="I44" s="49">
        <v>9841345</v>
      </c>
      <c r="J44" s="49">
        <v>3691602</v>
      </c>
      <c r="K44" s="49">
        <v>0</v>
      </c>
      <c r="L44" s="49">
        <v>19000</v>
      </c>
      <c r="M44" s="49">
        <v>0</v>
      </c>
      <c r="N44" s="49">
        <v>0</v>
      </c>
      <c r="O44" s="49">
        <v>0</v>
      </c>
      <c r="P44" s="49">
        <v>1808897</v>
      </c>
      <c r="Q44" s="49">
        <v>1808897</v>
      </c>
      <c r="R44" s="49">
        <v>1681897</v>
      </c>
      <c r="S44" s="49">
        <v>0</v>
      </c>
      <c r="U44" s="5"/>
    </row>
    <row r="45" spans="1:21" ht="12.75" customHeight="1" thickBot="1">
      <c r="A45" s="86"/>
      <c r="B45" s="86"/>
      <c r="C45" s="87"/>
      <c r="D45" s="87"/>
      <c r="E45" s="46" t="s">
        <v>38</v>
      </c>
      <c r="F45" s="47">
        <v>-43500</v>
      </c>
      <c r="G45" s="47">
        <v>-13500</v>
      </c>
      <c r="H45" s="47">
        <v>-13500</v>
      </c>
      <c r="I45" s="47">
        <v>0</v>
      </c>
      <c r="J45" s="47">
        <v>-13500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-30000</v>
      </c>
      <c r="Q45" s="47">
        <v>-30000</v>
      </c>
      <c r="R45" s="47">
        <v>0</v>
      </c>
      <c r="S45" s="47">
        <v>0</v>
      </c>
      <c r="U45" s="5"/>
    </row>
    <row r="46" spans="1:21" ht="12.75" customHeight="1" thickBot="1">
      <c r="A46" s="86"/>
      <c r="B46" s="86"/>
      <c r="C46" s="87"/>
      <c r="D46" s="87"/>
      <c r="E46" s="46" t="s">
        <v>39</v>
      </c>
      <c r="F46" s="47">
        <v>43500</v>
      </c>
      <c r="G46" s="47">
        <v>21500</v>
      </c>
      <c r="H46" s="47">
        <v>21500</v>
      </c>
      <c r="I46" s="47">
        <v>0</v>
      </c>
      <c r="J46" s="47">
        <v>21500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22000</v>
      </c>
      <c r="Q46" s="47">
        <v>22000</v>
      </c>
      <c r="R46" s="47">
        <v>0</v>
      </c>
      <c r="S46" s="47">
        <v>0</v>
      </c>
      <c r="U46" s="5"/>
    </row>
    <row r="47" spans="1:21" ht="12.75" customHeight="1" thickBot="1">
      <c r="A47" s="86"/>
      <c r="B47" s="86"/>
      <c r="C47" s="87"/>
      <c r="D47" s="87"/>
      <c r="E47" s="46" t="s">
        <v>40</v>
      </c>
      <c r="F47" s="47">
        <v>15360844</v>
      </c>
      <c r="G47" s="47">
        <v>13559947</v>
      </c>
      <c r="H47" s="47">
        <v>13540947</v>
      </c>
      <c r="I47" s="47">
        <v>9841345</v>
      </c>
      <c r="J47" s="47">
        <v>3699602</v>
      </c>
      <c r="K47" s="47">
        <v>0</v>
      </c>
      <c r="L47" s="47">
        <v>19000</v>
      </c>
      <c r="M47" s="47">
        <v>0</v>
      </c>
      <c r="N47" s="47">
        <v>0</v>
      </c>
      <c r="O47" s="47">
        <v>0</v>
      </c>
      <c r="P47" s="47">
        <v>1800897</v>
      </c>
      <c r="Q47" s="47">
        <v>1800897</v>
      </c>
      <c r="R47" s="47">
        <v>1681897</v>
      </c>
      <c r="S47" s="47">
        <v>0</v>
      </c>
      <c r="U47" s="5"/>
    </row>
    <row r="48" spans="1:21" ht="12.75" customHeight="1" thickBot="1">
      <c r="A48" s="88"/>
      <c r="B48" s="88"/>
      <c r="C48" s="88">
        <v>4210</v>
      </c>
      <c r="D48" s="89" t="s">
        <v>42</v>
      </c>
      <c r="E48" s="48" t="s">
        <v>37</v>
      </c>
      <c r="F48" s="50">
        <v>497995</v>
      </c>
      <c r="G48" s="50">
        <v>497995</v>
      </c>
      <c r="H48" s="50">
        <v>497995</v>
      </c>
      <c r="I48" s="50">
        <v>0</v>
      </c>
      <c r="J48" s="50">
        <v>497995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U48" s="5"/>
    </row>
    <row r="49" spans="1:21" ht="12.75" customHeight="1" thickBot="1">
      <c r="A49" s="88"/>
      <c r="B49" s="88"/>
      <c r="C49" s="88"/>
      <c r="D49" s="89"/>
      <c r="E49" s="46" t="s">
        <v>38</v>
      </c>
      <c r="F49" s="51">
        <v>-12900</v>
      </c>
      <c r="G49" s="51">
        <v>-12900</v>
      </c>
      <c r="H49" s="51">
        <v>-12900</v>
      </c>
      <c r="I49" s="51">
        <v>0</v>
      </c>
      <c r="J49" s="51">
        <v>-12900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U49" s="5"/>
    </row>
    <row r="50" spans="1:21" ht="12.75" customHeight="1" thickBot="1">
      <c r="A50" s="88"/>
      <c r="B50" s="88"/>
      <c r="C50" s="88"/>
      <c r="D50" s="89"/>
      <c r="E50" s="46" t="s">
        <v>39</v>
      </c>
      <c r="F50" s="51">
        <v>20900</v>
      </c>
      <c r="G50" s="51">
        <v>20900</v>
      </c>
      <c r="H50" s="51">
        <v>20900</v>
      </c>
      <c r="I50" s="51">
        <v>0</v>
      </c>
      <c r="J50" s="51">
        <v>20900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U50" s="5"/>
    </row>
    <row r="51" spans="1:21" ht="12.75" customHeight="1" thickBot="1">
      <c r="A51" s="88"/>
      <c r="B51" s="88"/>
      <c r="C51" s="88"/>
      <c r="D51" s="89"/>
      <c r="E51" s="46" t="s">
        <v>40</v>
      </c>
      <c r="F51" s="51">
        <v>505995</v>
      </c>
      <c r="G51" s="51">
        <v>505995</v>
      </c>
      <c r="H51" s="51">
        <v>505995</v>
      </c>
      <c r="I51" s="51">
        <v>0</v>
      </c>
      <c r="J51" s="51">
        <v>505995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U51" s="5"/>
    </row>
    <row r="52" spans="1:21" ht="12.75" customHeight="1" thickBot="1">
      <c r="A52" s="88"/>
      <c r="B52" s="88"/>
      <c r="C52" s="88">
        <v>4300</v>
      </c>
      <c r="D52" s="89" t="s">
        <v>41</v>
      </c>
      <c r="E52" s="48" t="s">
        <v>37</v>
      </c>
      <c r="F52" s="50">
        <v>2102124</v>
      </c>
      <c r="G52" s="50">
        <v>2102124</v>
      </c>
      <c r="H52" s="50">
        <v>2102124</v>
      </c>
      <c r="I52" s="50">
        <v>0</v>
      </c>
      <c r="J52" s="50">
        <v>2102124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U52" s="5"/>
    </row>
    <row r="53" spans="1:21" ht="12.75" customHeight="1" thickBot="1">
      <c r="A53" s="88"/>
      <c r="B53" s="88"/>
      <c r="C53" s="88"/>
      <c r="D53" s="89"/>
      <c r="E53" s="46" t="s">
        <v>38</v>
      </c>
      <c r="F53" s="51">
        <v>-600</v>
      </c>
      <c r="G53" s="51">
        <v>-600</v>
      </c>
      <c r="H53" s="51">
        <v>-600</v>
      </c>
      <c r="I53" s="51">
        <v>0</v>
      </c>
      <c r="J53" s="51">
        <v>-600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U53" s="5"/>
    </row>
    <row r="54" spans="1:21" ht="12.75" customHeight="1" thickBot="1">
      <c r="A54" s="88"/>
      <c r="B54" s="88"/>
      <c r="C54" s="88"/>
      <c r="D54" s="89"/>
      <c r="E54" s="46" t="s">
        <v>39</v>
      </c>
      <c r="F54" s="51">
        <v>600</v>
      </c>
      <c r="G54" s="51">
        <v>600</v>
      </c>
      <c r="H54" s="51">
        <v>600</v>
      </c>
      <c r="I54" s="51">
        <v>0</v>
      </c>
      <c r="J54" s="51">
        <v>600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U54" s="5"/>
    </row>
    <row r="55" spans="1:21" ht="12.75" customHeight="1" thickBot="1">
      <c r="A55" s="88"/>
      <c r="B55" s="88"/>
      <c r="C55" s="88"/>
      <c r="D55" s="89"/>
      <c r="E55" s="46" t="s">
        <v>40</v>
      </c>
      <c r="F55" s="51">
        <v>2102124</v>
      </c>
      <c r="G55" s="51">
        <v>2102124</v>
      </c>
      <c r="H55" s="51">
        <v>2102124</v>
      </c>
      <c r="I55" s="51">
        <v>0</v>
      </c>
      <c r="J55" s="51">
        <v>2102124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1">
        <v>0</v>
      </c>
      <c r="U55" s="5"/>
    </row>
    <row r="56" spans="1:21" ht="12" customHeight="1" thickBot="1">
      <c r="A56" s="88"/>
      <c r="B56" s="88"/>
      <c r="C56" s="88">
        <v>6060</v>
      </c>
      <c r="D56" s="89" t="s">
        <v>160</v>
      </c>
      <c r="E56" s="48" t="s">
        <v>37</v>
      </c>
      <c r="F56" s="50">
        <v>127000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127000</v>
      </c>
      <c r="Q56" s="50">
        <v>127000</v>
      </c>
      <c r="R56" s="50">
        <v>0</v>
      </c>
      <c r="S56" s="50">
        <v>0</v>
      </c>
      <c r="U56" s="5"/>
    </row>
    <row r="57" spans="1:21" ht="12" customHeight="1" thickBot="1">
      <c r="A57" s="88"/>
      <c r="B57" s="88"/>
      <c r="C57" s="88"/>
      <c r="D57" s="89"/>
      <c r="E57" s="46" t="s">
        <v>38</v>
      </c>
      <c r="F57" s="51">
        <v>-30000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51">
        <v>-30000</v>
      </c>
      <c r="Q57" s="51">
        <v>-30000</v>
      </c>
      <c r="R57" s="51">
        <v>0</v>
      </c>
      <c r="S57" s="51">
        <v>0</v>
      </c>
      <c r="U57" s="5"/>
    </row>
    <row r="58" spans="1:21" ht="12" customHeight="1" thickBot="1">
      <c r="A58" s="88"/>
      <c r="B58" s="88"/>
      <c r="C58" s="88"/>
      <c r="D58" s="89"/>
      <c r="E58" s="46" t="s">
        <v>39</v>
      </c>
      <c r="F58" s="51">
        <v>22000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0</v>
      </c>
      <c r="O58" s="51">
        <v>0</v>
      </c>
      <c r="P58" s="51">
        <v>22000</v>
      </c>
      <c r="Q58" s="51">
        <v>22000</v>
      </c>
      <c r="R58" s="51">
        <v>0</v>
      </c>
      <c r="S58" s="51">
        <v>0</v>
      </c>
      <c r="U58" s="5"/>
    </row>
    <row r="59" spans="1:21" ht="12" customHeight="1" thickBot="1">
      <c r="A59" s="88"/>
      <c r="B59" s="88"/>
      <c r="C59" s="88"/>
      <c r="D59" s="89"/>
      <c r="E59" s="46" t="s">
        <v>40</v>
      </c>
      <c r="F59" s="51">
        <v>119000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51">
        <v>119000</v>
      </c>
      <c r="Q59" s="51">
        <v>119000</v>
      </c>
      <c r="R59" s="51">
        <v>0</v>
      </c>
      <c r="S59" s="51">
        <v>0</v>
      </c>
      <c r="U59" s="5"/>
    </row>
    <row r="60" spans="1:21" ht="12" customHeight="1" thickBot="1">
      <c r="A60" s="86"/>
      <c r="B60" s="86">
        <v>75045</v>
      </c>
      <c r="C60" s="87" t="s">
        <v>161</v>
      </c>
      <c r="D60" s="87"/>
      <c r="E60" s="48" t="s">
        <v>37</v>
      </c>
      <c r="F60" s="49">
        <v>40000</v>
      </c>
      <c r="G60" s="49">
        <v>40000</v>
      </c>
      <c r="H60" s="49">
        <v>40000</v>
      </c>
      <c r="I60" s="49">
        <v>36544</v>
      </c>
      <c r="J60" s="49">
        <v>3456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U60" s="5"/>
    </row>
    <row r="61" spans="1:21" ht="12" customHeight="1" thickBot="1">
      <c r="A61" s="86"/>
      <c r="B61" s="86"/>
      <c r="C61" s="87"/>
      <c r="D61" s="87"/>
      <c r="E61" s="46" t="s">
        <v>38</v>
      </c>
      <c r="F61" s="47">
        <v>-750</v>
      </c>
      <c r="G61" s="47">
        <v>-750</v>
      </c>
      <c r="H61" s="47">
        <v>-750</v>
      </c>
      <c r="I61" s="47">
        <v>0</v>
      </c>
      <c r="J61" s="47">
        <v>-750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U61" s="5"/>
    </row>
    <row r="62" spans="1:21" ht="12" customHeight="1" thickBot="1">
      <c r="A62" s="86"/>
      <c r="B62" s="86"/>
      <c r="C62" s="87"/>
      <c r="D62" s="87"/>
      <c r="E62" s="46" t="s">
        <v>39</v>
      </c>
      <c r="F62" s="47">
        <v>750</v>
      </c>
      <c r="G62" s="47">
        <v>750</v>
      </c>
      <c r="H62" s="47">
        <v>750</v>
      </c>
      <c r="I62" s="47">
        <v>0</v>
      </c>
      <c r="J62" s="47">
        <v>750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U62" s="5"/>
    </row>
    <row r="63" spans="1:21" ht="12" customHeight="1" thickBot="1">
      <c r="A63" s="86"/>
      <c r="B63" s="86"/>
      <c r="C63" s="87"/>
      <c r="D63" s="87"/>
      <c r="E63" s="46" t="s">
        <v>40</v>
      </c>
      <c r="F63" s="47">
        <v>40000</v>
      </c>
      <c r="G63" s="47">
        <v>40000</v>
      </c>
      <c r="H63" s="47">
        <v>40000</v>
      </c>
      <c r="I63" s="47">
        <v>36544</v>
      </c>
      <c r="J63" s="47">
        <v>3456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U63" s="5"/>
    </row>
    <row r="64" spans="1:21" ht="12" customHeight="1" thickBot="1">
      <c r="A64" s="88"/>
      <c r="B64" s="88"/>
      <c r="C64" s="88">
        <v>4210</v>
      </c>
      <c r="D64" s="89" t="s">
        <v>42</v>
      </c>
      <c r="E64" s="48" t="s">
        <v>37</v>
      </c>
      <c r="F64" s="50">
        <v>2706</v>
      </c>
      <c r="G64" s="50">
        <v>2706</v>
      </c>
      <c r="H64" s="50">
        <v>2706</v>
      </c>
      <c r="I64" s="50">
        <v>0</v>
      </c>
      <c r="J64" s="50">
        <v>2706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U64" s="5"/>
    </row>
    <row r="65" spans="1:21" ht="12" customHeight="1" thickBot="1">
      <c r="A65" s="88"/>
      <c r="B65" s="88"/>
      <c r="C65" s="88"/>
      <c r="D65" s="89"/>
      <c r="E65" s="46" t="s">
        <v>38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U65" s="5"/>
    </row>
    <row r="66" spans="1:21" ht="12" customHeight="1" thickBot="1">
      <c r="A66" s="88"/>
      <c r="B66" s="88"/>
      <c r="C66" s="88"/>
      <c r="D66" s="89"/>
      <c r="E66" s="46" t="s">
        <v>39</v>
      </c>
      <c r="F66" s="51">
        <v>222</v>
      </c>
      <c r="G66" s="51">
        <v>222</v>
      </c>
      <c r="H66" s="51">
        <v>222</v>
      </c>
      <c r="I66" s="51">
        <v>0</v>
      </c>
      <c r="J66" s="51">
        <v>222</v>
      </c>
      <c r="K66" s="51">
        <v>0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1">
        <v>0</v>
      </c>
      <c r="U66" s="5"/>
    </row>
    <row r="67" spans="1:21" ht="12" customHeight="1" thickBot="1">
      <c r="A67" s="88"/>
      <c r="B67" s="88"/>
      <c r="C67" s="88"/>
      <c r="D67" s="89"/>
      <c r="E67" s="46" t="s">
        <v>40</v>
      </c>
      <c r="F67" s="51">
        <v>2928</v>
      </c>
      <c r="G67" s="51">
        <v>2928</v>
      </c>
      <c r="H67" s="51">
        <v>2928</v>
      </c>
      <c r="I67" s="51">
        <v>0</v>
      </c>
      <c r="J67" s="51">
        <v>2928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1">
        <v>0</v>
      </c>
      <c r="U67" s="5"/>
    </row>
    <row r="68" spans="1:21" ht="12" customHeight="1" thickBot="1">
      <c r="A68" s="88"/>
      <c r="B68" s="88"/>
      <c r="C68" s="88">
        <v>4270</v>
      </c>
      <c r="D68" s="89" t="s">
        <v>162</v>
      </c>
      <c r="E68" s="48" t="s">
        <v>37</v>
      </c>
      <c r="F68" s="50">
        <v>250</v>
      </c>
      <c r="G68" s="50">
        <v>250</v>
      </c>
      <c r="H68" s="50">
        <v>250</v>
      </c>
      <c r="I68" s="50">
        <v>0</v>
      </c>
      <c r="J68" s="50">
        <v>250</v>
      </c>
      <c r="K68" s="50">
        <v>0</v>
      </c>
      <c r="L68" s="50">
        <v>0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U68" s="5"/>
    </row>
    <row r="69" spans="1:21" ht="12" customHeight="1" thickBot="1">
      <c r="A69" s="88"/>
      <c r="B69" s="88"/>
      <c r="C69" s="88"/>
      <c r="D69" s="89"/>
      <c r="E69" s="46" t="s">
        <v>38</v>
      </c>
      <c r="F69" s="51">
        <v>-250</v>
      </c>
      <c r="G69" s="51">
        <v>-250</v>
      </c>
      <c r="H69" s="51">
        <v>-250</v>
      </c>
      <c r="I69" s="51">
        <v>0</v>
      </c>
      <c r="J69" s="51">
        <v>-250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1">
        <v>0</v>
      </c>
      <c r="U69" s="5"/>
    </row>
    <row r="70" spans="1:21" ht="12" customHeight="1" thickBot="1">
      <c r="A70" s="88"/>
      <c r="B70" s="88"/>
      <c r="C70" s="88"/>
      <c r="D70" s="89"/>
      <c r="E70" s="46" t="s">
        <v>39</v>
      </c>
      <c r="F70" s="51">
        <v>0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1">
        <v>0</v>
      </c>
      <c r="U70" s="5"/>
    </row>
    <row r="71" spans="1:21" ht="12" customHeight="1" thickBot="1">
      <c r="A71" s="88"/>
      <c r="B71" s="88"/>
      <c r="C71" s="88"/>
      <c r="D71" s="89"/>
      <c r="E71" s="46" t="s">
        <v>40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1">
        <v>0</v>
      </c>
      <c r="U71" s="5"/>
    </row>
    <row r="72" spans="1:21" ht="13.5" customHeight="1" thickBot="1">
      <c r="A72" s="88"/>
      <c r="B72" s="88"/>
      <c r="C72" s="88">
        <v>4300</v>
      </c>
      <c r="D72" s="89" t="s">
        <v>41</v>
      </c>
      <c r="E72" s="48" t="s">
        <v>37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0">
        <v>0</v>
      </c>
      <c r="O72" s="50">
        <v>0</v>
      </c>
      <c r="P72" s="50">
        <v>0</v>
      </c>
      <c r="Q72" s="50">
        <v>0</v>
      </c>
      <c r="R72" s="50">
        <v>0</v>
      </c>
      <c r="S72" s="50">
        <v>0</v>
      </c>
      <c r="U72" s="5"/>
    </row>
    <row r="73" spans="1:21" ht="13.5" customHeight="1" thickBot="1">
      <c r="A73" s="88"/>
      <c r="B73" s="88"/>
      <c r="C73" s="88"/>
      <c r="D73" s="89"/>
      <c r="E73" s="46" t="s">
        <v>38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1"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0</v>
      </c>
      <c r="S73" s="51">
        <v>0</v>
      </c>
      <c r="U73" s="5"/>
    </row>
    <row r="74" spans="1:21" ht="13.5" customHeight="1" thickBot="1">
      <c r="A74" s="88"/>
      <c r="B74" s="88"/>
      <c r="C74" s="88"/>
      <c r="D74" s="89"/>
      <c r="E74" s="46" t="s">
        <v>39</v>
      </c>
      <c r="F74" s="51">
        <v>528</v>
      </c>
      <c r="G74" s="51">
        <v>528</v>
      </c>
      <c r="H74" s="51">
        <v>528</v>
      </c>
      <c r="I74" s="51">
        <v>0</v>
      </c>
      <c r="J74" s="51">
        <v>528</v>
      </c>
      <c r="K74" s="51">
        <v>0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1">
        <v>0</v>
      </c>
      <c r="U74" s="5"/>
    </row>
    <row r="75" spans="1:21" ht="13.5" customHeight="1" thickBot="1">
      <c r="A75" s="88"/>
      <c r="B75" s="88"/>
      <c r="C75" s="88"/>
      <c r="D75" s="89"/>
      <c r="E75" s="46" t="s">
        <v>40</v>
      </c>
      <c r="F75" s="51">
        <v>528</v>
      </c>
      <c r="G75" s="51">
        <v>528</v>
      </c>
      <c r="H75" s="51">
        <v>528</v>
      </c>
      <c r="I75" s="51">
        <v>0</v>
      </c>
      <c r="J75" s="51">
        <v>528</v>
      </c>
      <c r="K75" s="51">
        <v>0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1">
        <v>0</v>
      </c>
      <c r="U75" s="5"/>
    </row>
    <row r="76" spans="1:21" ht="13.5" customHeight="1" thickBot="1">
      <c r="A76" s="88"/>
      <c r="B76" s="88"/>
      <c r="C76" s="88">
        <v>4700</v>
      </c>
      <c r="D76" s="89" t="s">
        <v>163</v>
      </c>
      <c r="E76" s="48" t="s">
        <v>37</v>
      </c>
      <c r="F76" s="50">
        <v>500</v>
      </c>
      <c r="G76" s="50">
        <v>500</v>
      </c>
      <c r="H76" s="50">
        <v>500</v>
      </c>
      <c r="I76" s="50">
        <v>0</v>
      </c>
      <c r="J76" s="50">
        <v>500</v>
      </c>
      <c r="K76" s="50">
        <v>0</v>
      </c>
      <c r="L76" s="50">
        <v>0</v>
      </c>
      <c r="M76" s="50">
        <v>0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0">
        <v>0</v>
      </c>
      <c r="U76" s="5"/>
    </row>
    <row r="77" spans="1:21" ht="13.5" customHeight="1" thickBot="1">
      <c r="A77" s="88"/>
      <c r="B77" s="88"/>
      <c r="C77" s="88"/>
      <c r="D77" s="89"/>
      <c r="E77" s="46" t="s">
        <v>38</v>
      </c>
      <c r="F77" s="51">
        <v>-500</v>
      </c>
      <c r="G77" s="51">
        <v>-500</v>
      </c>
      <c r="H77" s="51">
        <v>-500</v>
      </c>
      <c r="I77" s="51">
        <v>0</v>
      </c>
      <c r="J77" s="51">
        <v>-500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0</v>
      </c>
      <c r="S77" s="51">
        <v>0</v>
      </c>
      <c r="U77" s="5"/>
    </row>
    <row r="78" spans="1:21" ht="13.5" customHeight="1" thickBot="1">
      <c r="A78" s="88"/>
      <c r="B78" s="88"/>
      <c r="C78" s="88"/>
      <c r="D78" s="89"/>
      <c r="E78" s="46" t="s">
        <v>39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0</v>
      </c>
      <c r="S78" s="51">
        <v>0</v>
      </c>
      <c r="U78" s="5"/>
    </row>
    <row r="79" spans="1:21" ht="13.5" customHeight="1">
      <c r="A79" s="88"/>
      <c r="B79" s="88"/>
      <c r="C79" s="88"/>
      <c r="D79" s="89"/>
      <c r="E79" s="46" t="s">
        <v>40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1">
        <v>0</v>
      </c>
      <c r="U79" s="5"/>
    </row>
    <row r="80" spans="1:21" ht="13.5" customHeight="1">
      <c r="A80" s="91">
        <v>801</v>
      </c>
      <c r="B80" s="91"/>
      <c r="C80" s="92" t="s">
        <v>140</v>
      </c>
      <c r="D80" s="92"/>
      <c r="E80" s="46" t="s">
        <v>37</v>
      </c>
      <c r="F80" s="47">
        <v>49695222</v>
      </c>
      <c r="G80" s="47">
        <v>46809373</v>
      </c>
      <c r="H80" s="47">
        <v>40063344</v>
      </c>
      <c r="I80" s="47">
        <v>34286995</v>
      </c>
      <c r="J80" s="47">
        <v>5776349</v>
      </c>
      <c r="K80" s="47">
        <v>5015072</v>
      </c>
      <c r="L80" s="47">
        <v>272226</v>
      </c>
      <c r="M80" s="47">
        <v>1458731</v>
      </c>
      <c r="N80" s="47">
        <v>0</v>
      </c>
      <c r="O80" s="47">
        <v>0</v>
      </c>
      <c r="P80" s="47">
        <v>2885849</v>
      </c>
      <c r="Q80" s="47">
        <v>2885849</v>
      </c>
      <c r="R80" s="47">
        <v>2806993</v>
      </c>
      <c r="S80" s="47">
        <v>0</v>
      </c>
      <c r="U80" s="5"/>
    </row>
    <row r="81" spans="1:21" ht="13.5" customHeight="1">
      <c r="A81" s="91"/>
      <c r="B81" s="91"/>
      <c r="C81" s="92"/>
      <c r="D81" s="92"/>
      <c r="E81" s="46" t="s">
        <v>38</v>
      </c>
      <c r="F81" s="47">
        <v>-31839</v>
      </c>
      <c r="G81" s="47">
        <v>-31839</v>
      </c>
      <c r="H81" s="47">
        <v>-31839</v>
      </c>
      <c r="I81" s="47">
        <v>-20100</v>
      </c>
      <c r="J81" s="47">
        <v>-11739</v>
      </c>
      <c r="K81" s="47">
        <v>0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47">
        <v>0</v>
      </c>
      <c r="S81" s="47">
        <v>0</v>
      </c>
      <c r="U81" s="5"/>
    </row>
    <row r="82" spans="1:21" ht="13.5" customHeight="1">
      <c r="A82" s="91"/>
      <c r="B82" s="91"/>
      <c r="C82" s="92"/>
      <c r="D82" s="92"/>
      <c r="E82" s="46" t="s">
        <v>39</v>
      </c>
      <c r="F82" s="47">
        <v>31839</v>
      </c>
      <c r="G82" s="47">
        <v>31839</v>
      </c>
      <c r="H82" s="47">
        <v>31739</v>
      </c>
      <c r="I82" s="47">
        <v>30000</v>
      </c>
      <c r="J82" s="47">
        <v>1739</v>
      </c>
      <c r="K82" s="47">
        <v>0</v>
      </c>
      <c r="L82" s="47">
        <v>100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R82" s="47">
        <v>0</v>
      </c>
      <c r="S82" s="47">
        <v>0</v>
      </c>
      <c r="U82" s="5"/>
    </row>
    <row r="83" spans="1:21" ht="13.5" customHeight="1" thickBot="1">
      <c r="A83" s="91"/>
      <c r="B83" s="91"/>
      <c r="C83" s="92"/>
      <c r="D83" s="92"/>
      <c r="E83" s="46" t="s">
        <v>40</v>
      </c>
      <c r="F83" s="47">
        <v>49695222</v>
      </c>
      <c r="G83" s="47">
        <v>46809373</v>
      </c>
      <c r="H83" s="47">
        <v>40063244</v>
      </c>
      <c r="I83" s="47">
        <v>34296895</v>
      </c>
      <c r="J83" s="47">
        <v>5766349</v>
      </c>
      <c r="K83" s="47">
        <v>5015072</v>
      </c>
      <c r="L83" s="47">
        <v>272326</v>
      </c>
      <c r="M83" s="47">
        <v>1458731</v>
      </c>
      <c r="N83" s="47">
        <v>0</v>
      </c>
      <c r="O83" s="47">
        <v>0</v>
      </c>
      <c r="P83" s="47">
        <v>2885849</v>
      </c>
      <c r="Q83" s="47">
        <v>2885849</v>
      </c>
      <c r="R83" s="47">
        <v>2806993</v>
      </c>
      <c r="S83" s="47">
        <v>0</v>
      </c>
      <c r="U83" s="5"/>
    </row>
    <row r="84" spans="1:21" ht="12.75" customHeight="1" thickBot="1">
      <c r="A84" s="86"/>
      <c r="B84" s="86">
        <v>80130</v>
      </c>
      <c r="C84" s="87" t="s">
        <v>144</v>
      </c>
      <c r="D84" s="87"/>
      <c r="E84" s="48" t="s">
        <v>37</v>
      </c>
      <c r="F84" s="49">
        <v>23777657</v>
      </c>
      <c r="G84" s="49">
        <v>21640326</v>
      </c>
      <c r="H84" s="49">
        <v>19423678</v>
      </c>
      <c r="I84" s="49">
        <v>16575763</v>
      </c>
      <c r="J84" s="49">
        <v>2847915</v>
      </c>
      <c r="K84" s="49">
        <v>1176200</v>
      </c>
      <c r="L84" s="49">
        <v>161890</v>
      </c>
      <c r="M84" s="49">
        <v>878558</v>
      </c>
      <c r="N84" s="49">
        <v>0</v>
      </c>
      <c r="O84" s="49">
        <v>0</v>
      </c>
      <c r="P84" s="49">
        <v>2137331</v>
      </c>
      <c r="Q84" s="49">
        <v>2137331</v>
      </c>
      <c r="R84" s="49">
        <v>2073475</v>
      </c>
      <c r="S84" s="49">
        <v>0</v>
      </c>
      <c r="U84" s="5"/>
    </row>
    <row r="85" spans="1:21" ht="12.75" customHeight="1" thickBot="1">
      <c r="A85" s="86"/>
      <c r="B85" s="86"/>
      <c r="C85" s="87"/>
      <c r="D85" s="87"/>
      <c r="E85" s="46" t="s">
        <v>38</v>
      </c>
      <c r="F85" s="47">
        <v>-30239</v>
      </c>
      <c r="G85" s="47">
        <v>-30239</v>
      </c>
      <c r="H85" s="47">
        <v>-30239</v>
      </c>
      <c r="I85" s="47">
        <v>-20100</v>
      </c>
      <c r="J85" s="47">
        <v>-10139</v>
      </c>
      <c r="K85" s="47">
        <v>0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U85" s="5"/>
    </row>
    <row r="86" spans="1:21" ht="12.75" customHeight="1" thickBot="1">
      <c r="A86" s="86"/>
      <c r="B86" s="86"/>
      <c r="C86" s="87"/>
      <c r="D86" s="87"/>
      <c r="E86" s="46" t="s">
        <v>39</v>
      </c>
      <c r="F86" s="47">
        <v>30239</v>
      </c>
      <c r="G86" s="47">
        <v>30239</v>
      </c>
      <c r="H86" s="47">
        <v>30139</v>
      </c>
      <c r="I86" s="47">
        <v>30000</v>
      </c>
      <c r="J86" s="47">
        <v>139</v>
      </c>
      <c r="K86" s="47">
        <v>0</v>
      </c>
      <c r="L86" s="47">
        <v>100</v>
      </c>
      <c r="M86" s="47">
        <v>0</v>
      </c>
      <c r="N86" s="47">
        <v>0</v>
      </c>
      <c r="O86" s="47">
        <v>0</v>
      </c>
      <c r="P86" s="47">
        <v>0</v>
      </c>
      <c r="Q86" s="47">
        <v>0</v>
      </c>
      <c r="R86" s="47">
        <v>0</v>
      </c>
      <c r="S86" s="47">
        <v>0</v>
      </c>
      <c r="U86" s="5"/>
    </row>
    <row r="87" spans="1:21" ht="12.75" customHeight="1" thickBot="1">
      <c r="A87" s="86"/>
      <c r="B87" s="86"/>
      <c r="C87" s="87"/>
      <c r="D87" s="87"/>
      <c r="E87" s="46" t="s">
        <v>40</v>
      </c>
      <c r="F87" s="47">
        <v>23777657</v>
      </c>
      <c r="G87" s="47">
        <v>21640326</v>
      </c>
      <c r="H87" s="47">
        <v>19423578</v>
      </c>
      <c r="I87" s="47">
        <v>16585663</v>
      </c>
      <c r="J87" s="47">
        <v>2837915</v>
      </c>
      <c r="K87" s="47">
        <v>1176200</v>
      </c>
      <c r="L87" s="47">
        <v>161990</v>
      </c>
      <c r="M87" s="47">
        <v>878558</v>
      </c>
      <c r="N87" s="47">
        <v>0</v>
      </c>
      <c r="O87" s="47">
        <v>0</v>
      </c>
      <c r="P87" s="47">
        <v>2137331</v>
      </c>
      <c r="Q87" s="47">
        <v>2137331</v>
      </c>
      <c r="R87" s="47">
        <v>2073475</v>
      </c>
      <c r="S87" s="47">
        <v>0</v>
      </c>
      <c r="U87" s="5"/>
    </row>
    <row r="88" spans="1:21" ht="12" customHeight="1" thickBot="1">
      <c r="A88" s="88"/>
      <c r="B88" s="88"/>
      <c r="C88" s="88">
        <v>3020</v>
      </c>
      <c r="D88" s="89" t="s">
        <v>125</v>
      </c>
      <c r="E88" s="48" t="s">
        <v>37</v>
      </c>
      <c r="F88" s="50">
        <v>161890</v>
      </c>
      <c r="G88" s="50">
        <v>161890</v>
      </c>
      <c r="H88" s="50">
        <v>0</v>
      </c>
      <c r="I88" s="50">
        <v>0</v>
      </c>
      <c r="J88" s="50">
        <v>0</v>
      </c>
      <c r="K88" s="50">
        <v>0</v>
      </c>
      <c r="L88" s="50">
        <v>161890</v>
      </c>
      <c r="M88" s="50">
        <v>0</v>
      </c>
      <c r="N88" s="50">
        <v>0</v>
      </c>
      <c r="O88" s="50">
        <v>0</v>
      </c>
      <c r="P88" s="50">
        <v>0</v>
      </c>
      <c r="Q88" s="50">
        <v>0</v>
      </c>
      <c r="R88" s="50">
        <v>0</v>
      </c>
      <c r="S88" s="50">
        <v>0</v>
      </c>
      <c r="U88" s="5"/>
    </row>
    <row r="89" spans="1:21" ht="12" customHeight="1" thickBot="1">
      <c r="A89" s="88"/>
      <c r="B89" s="88"/>
      <c r="C89" s="88"/>
      <c r="D89" s="89"/>
      <c r="E89" s="46" t="s">
        <v>38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1"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0</v>
      </c>
      <c r="S89" s="51">
        <v>0</v>
      </c>
      <c r="U89" s="5"/>
    </row>
    <row r="90" spans="1:21" ht="12" customHeight="1" thickBot="1">
      <c r="A90" s="88"/>
      <c r="B90" s="88"/>
      <c r="C90" s="88"/>
      <c r="D90" s="89"/>
      <c r="E90" s="46" t="s">
        <v>39</v>
      </c>
      <c r="F90" s="51">
        <v>100</v>
      </c>
      <c r="G90" s="51">
        <v>100</v>
      </c>
      <c r="H90" s="51">
        <v>0</v>
      </c>
      <c r="I90" s="51">
        <v>0</v>
      </c>
      <c r="J90" s="51">
        <v>0</v>
      </c>
      <c r="K90" s="51">
        <v>0</v>
      </c>
      <c r="L90" s="51">
        <v>100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1">
        <v>0</v>
      </c>
      <c r="U90" s="5"/>
    </row>
    <row r="91" spans="1:21" ht="12" customHeight="1" thickBot="1">
      <c r="A91" s="88"/>
      <c r="B91" s="88"/>
      <c r="C91" s="88"/>
      <c r="D91" s="89"/>
      <c r="E91" s="46" t="s">
        <v>40</v>
      </c>
      <c r="F91" s="51">
        <v>161990</v>
      </c>
      <c r="G91" s="51">
        <v>161990</v>
      </c>
      <c r="H91" s="51">
        <v>0</v>
      </c>
      <c r="I91" s="51">
        <v>0</v>
      </c>
      <c r="J91" s="51">
        <v>0</v>
      </c>
      <c r="K91" s="51">
        <v>0</v>
      </c>
      <c r="L91" s="51">
        <v>161990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1">
        <v>0</v>
      </c>
      <c r="U91" s="5"/>
    </row>
    <row r="92" spans="1:21" ht="12" customHeight="1" thickBot="1">
      <c r="A92" s="88"/>
      <c r="B92" s="88"/>
      <c r="C92" s="88">
        <v>4010</v>
      </c>
      <c r="D92" s="89" t="s">
        <v>43</v>
      </c>
      <c r="E92" s="48" t="s">
        <v>37</v>
      </c>
      <c r="F92" s="50">
        <v>12297972</v>
      </c>
      <c r="G92" s="50">
        <v>12297972</v>
      </c>
      <c r="H92" s="50">
        <v>12297972</v>
      </c>
      <c r="I92" s="50">
        <v>12297972</v>
      </c>
      <c r="J92" s="50">
        <v>0</v>
      </c>
      <c r="K92" s="50">
        <v>0</v>
      </c>
      <c r="L92" s="50">
        <v>0</v>
      </c>
      <c r="M92" s="50">
        <v>0</v>
      </c>
      <c r="N92" s="50">
        <v>0</v>
      </c>
      <c r="O92" s="50">
        <v>0</v>
      </c>
      <c r="P92" s="50">
        <v>0</v>
      </c>
      <c r="Q92" s="50">
        <v>0</v>
      </c>
      <c r="R92" s="50">
        <v>0</v>
      </c>
      <c r="S92" s="50">
        <v>0</v>
      </c>
      <c r="U92" s="5"/>
    </row>
    <row r="93" spans="1:21" ht="12" customHeight="1" thickBot="1">
      <c r="A93" s="88"/>
      <c r="B93" s="88"/>
      <c r="C93" s="88"/>
      <c r="D93" s="89"/>
      <c r="E93" s="46" t="s">
        <v>38</v>
      </c>
      <c r="F93" s="51">
        <v>-100</v>
      </c>
      <c r="G93" s="51">
        <v>-100</v>
      </c>
      <c r="H93" s="51">
        <v>-100</v>
      </c>
      <c r="I93" s="51">
        <v>-100</v>
      </c>
      <c r="J93" s="51">
        <v>0</v>
      </c>
      <c r="K93" s="51">
        <v>0</v>
      </c>
      <c r="L93" s="51">
        <v>0</v>
      </c>
      <c r="M93" s="51">
        <v>0</v>
      </c>
      <c r="N93" s="51">
        <v>0</v>
      </c>
      <c r="O93" s="51">
        <v>0</v>
      </c>
      <c r="P93" s="51">
        <v>0</v>
      </c>
      <c r="Q93" s="51">
        <v>0</v>
      </c>
      <c r="R93" s="51">
        <v>0</v>
      </c>
      <c r="S93" s="51">
        <v>0</v>
      </c>
      <c r="U93" s="5"/>
    </row>
    <row r="94" spans="1:21" ht="12" customHeight="1" thickBot="1">
      <c r="A94" s="88"/>
      <c r="B94" s="88"/>
      <c r="C94" s="88"/>
      <c r="D94" s="89"/>
      <c r="E94" s="46" t="s">
        <v>39</v>
      </c>
      <c r="F94" s="51">
        <v>30000</v>
      </c>
      <c r="G94" s="51">
        <v>30000</v>
      </c>
      <c r="H94" s="51">
        <v>30000</v>
      </c>
      <c r="I94" s="51">
        <v>30000</v>
      </c>
      <c r="J94" s="51">
        <v>0</v>
      </c>
      <c r="K94" s="51">
        <v>0</v>
      </c>
      <c r="L94" s="51">
        <v>0</v>
      </c>
      <c r="M94" s="51">
        <v>0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1">
        <v>0</v>
      </c>
      <c r="U94" s="5"/>
    </row>
    <row r="95" spans="1:21" ht="12" customHeight="1" thickBot="1">
      <c r="A95" s="88"/>
      <c r="B95" s="88"/>
      <c r="C95" s="88"/>
      <c r="D95" s="89"/>
      <c r="E95" s="46" t="s">
        <v>40</v>
      </c>
      <c r="F95" s="51">
        <v>12327872</v>
      </c>
      <c r="G95" s="51">
        <v>12327872</v>
      </c>
      <c r="H95" s="51">
        <v>12327872</v>
      </c>
      <c r="I95" s="51">
        <v>12327872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1">
        <v>0</v>
      </c>
      <c r="U95" s="5"/>
    </row>
    <row r="96" spans="1:21" ht="12" customHeight="1" thickBot="1">
      <c r="A96" s="88"/>
      <c r="B96" s="88"/>
      <c r="C96" s="88">
        <v>4040</v>
      </c>
      <c r="D96" s="89" t="s">
        <v>139</v>
      </c>
      <c r="E96" s="48" t="s">
        <v>37</v>
      </c>
      <c r="F96" s="50">
        <v>1222962</v>
      </c>
      <c r="G96" s="50">
        <v>1222962</v>
      </c>
      <c r="H96" s="50">
        <v>1222962</v>
      </c>
      <c r="I96" s="50">
        <v>1222962</v>
      </c>
      <c r="J96" s="50">
        <v>0</v>
      </c>
      <c r="K96" s="50">
        <v>0</v>
      </c>
      <c r="L96" s="50">
        <v>0</v>
      </c>
      <c r="M96" s="50">
        <v>0</v>
      </c>
      <c r="N96" s="50">
        <v>0</v>
      </c>
      <c r="O96" s="50">
        <v>0</v>
      </c>
      <c r="P96" s="50">
        <v>0</v>
      </c>
      <c r="Q96" s="50">
        <v>0</v>
      </c>
      <c r="R96" s="50">
        <v>0</v>
      </c>
      <c r="S96" s="50">
        <v>0</v>
      </c>
      <c r="U96" s="5"/>
    </row>
    <row r="97" spans="1:21" ht="12" customHeight="1" thickBot="1">
      <c r="A97" s="88"/>
      <c r="B97" s="88"/>
      <c r="C97" s="88"/>
      <c r="D97" s="89"/>
      <c r="E97" s="46" t="s">
        <v>38</v>
      </c>
      <c r="F97" s="51">
        <v>-9460</v>
      </c>
      <c r="G97" s="51">
        <v>-9460</v>
      </c>
      <c r="H97" s="51">
        <v>-9460</v>
      </c>
      <c r="I97" s="51">
        <v>-9460</v>
      </c>
      <c r="J97" s="51">
        <v>0</v>
      </c>
      <c r="K97" s="51">
        <v>0</v>
      </c>
      <c r="L97" s="51"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1">
        <v>0</v>
      </c>
      <c r="U97" s="5"/>
    </row>
    <row r="98" spans="1:21" ht="12" customHeight="1" thickBot="1">
      <c r="A98" s="88"/>
      <c r="B98" s="88"/>
      <c r="C98" s="88"/>
      <c r="D98" s="89"/>
      <c r="E98" s="46" t="s">
        <v>39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0</v>
      </c>
      <c r="L98" s="51">
        <v>0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1">
        <v>0</v>
      </c>
      <c r="U98" s="5"/>
    </row>
    <row r="99" spans="1:21" ht="12" customHeight="1" thickBot="1">
      <c r="A99" s="88"/>
      <c r="B99" s="88"/>
      <c r="C99" s="88"/>
      <c r="D99" s="89"/>
      <c r="E99" s="46" t="s">
        <v>40</v>
      </c>
      <c r="F99" s="51">
        <v>1213502</v>
      </c>
      <c r="G99" s="51">
        <v>1213502</v>
      </c>
      <c r="H99" s="51">
        <v>1213502</v>
      </c>
      <c r="I99" s="51">
        <v>1213502</v>
      </c>
      <c r="J99" s="51">
        <v>0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  <c r="P99" s="51">
        <v>0</v>
      </c>
      <c r="Q99" s="51">
        <v>0</v>
      </c>
      <c r="R99" s="51">
        <v>0</v>
      </c>
      <c r="S99" s="51">
        <v>0</v>
      </c>
      <c r="U99" s="5"/>
    </row>
    <row r="100" spans="1:19" ht="12" customHeight="1" thickBot="1">
      <c r="A100" s="88"/>
      <c r="B100" s="88"/>
      <c r="C100" s="88">
        <v>4110</v>
      </c>
      <c r="D100" s="89" t="s">
        <v>58</v>
      </c>
      <c r="E100" s="48" t="s">
        <v>37</v>
      </c>
      <c r="F100" s="50">
        <v>2589168</v>
      </c>
      <c r="G100" s="50">
        <v>2589168</v>
      </c>
      <c r="H100" s="50">
        <v>2589168</v>
      </c>
      <c r="I100" s="50">
        <v>2589168</v>
      </c>
      <c r="J100" s="50">
        <v>0</v>
      </c>
      <c r="K100" s="50">
        <v>0</v>
      </c>
      <c r="L100" s="50">
        <v>0</v>
      </c>
      <c r="M100" s="50">
        <v>0</v>
      </c>
      <c r="N100" s="50">
        <v>0</v>
      </c>
      <c r="O100" s="50">
        <v>0</v>
      </c>
      <c r="P100" s="50">
        <v>0</v>
      </c>
      <c r="Q100" s="50">
        <v>0</v>
      </c>
      <c r="R100" s="50">
        <v>0</v>
      </c>
      <c r="S100" s="50">
        <v>0</v>
      </c>
    </row>
    <row r="101" spans="1:19" ht="12" customHeight="1" thickBot="1">
      <c r="A101" s="88"/>
      <c r="B101" s="88"/>
      <c r="C101" s="88"/>
      <c r="D101" s="89"/>
      <c r="E101" s="46" t="s">
        <v>38</v>
      </c>
      <c r="F101" s="51">
        <v>-5540</v>
      </c>
      <c r="G101" s="51">
        <v>-5540</v>
      </c>
      <c r="H101" s="51">
        <v>-5540</v>
      </c>
      <c r="I101" s="51">
        <v>-5540</v>
      </c>
      <c r="J101" s="51">
        <v>0</v>
      </c>
      <c r="K101" s="51">
        <v>0</v>
      </c>
      <c r="L101" s="51">
        <v>0</v>
      </c>
      <c r="M101" s="51">
        <v>0</v>
      </c>
      <c r="N101" s="51">
        <v>0</v>
      </c>
      <c r="O101" s="51">
        <v>0</v>
      </c>
      <c r="P101" s="51">
        <v>0</v>
      </c>
      <c r="Q101" s="51">
        <v>0</v>
      </c>
      <c r="R101" s="51">
        <v>0</v>
      </c>
      <c r="S101" s="51">
        <v>0</v>
      </c>
    </row>
    <row r="102" spans="1:19" ht="12" customHeight="1" thickBot="1">
      <c r="A102" s="88"/>
      <c r="B102" s="88"/>
      <c r="C102" s="88"/>
      <c r="D102" s="89"/>
      <c r="E102" s="46" t="s">
        <v>39</v>
      </c>
      <c r="F102" s="51">
        <v>0</v>
      </c>
      <c r="G102" s="51">
        <v>0</v>
      </c>
      <c r="H102" s="51">
        <v>0</v>
      </c>
      <c r="I102" s="51">
        <v>0</v>
      </c>
      <c r="J102" s="51">
        <v>0</v>
      </c>
      <c r="K102" s="51">
        <v>0</v>
      </c>
      <c r="L102" s="51">
        <v>0</v>
      </c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1">
        <v>0</v>
      </c>
    </row>
    <row r="103" spans="1:19" ht="12" customHeight="1" thickBot="1">
      <c r="A103" s="88"/>
      <c r="B103" s="88"/>
      <c r="C103" s="88"/>
      <c r="D103" s="89"/>
      <c r="E103" s="46" t="s">
        <v>40</v>
      </c>
      <c r="F103" s="51">
        <v>2583628</v>
      </c>
      <c r="G103" s="51">
        <v>2583628</v>
      </c>
      <c r="H103" s="51">
        <v>2583628</v>
      </c>
      <c r="I103" s="51">
        <v>2583628</v>
      </c>
      <c r="J103" s="51">
        <v>0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1">
        <v>0</v>
      </c>
    </row>
    <row r="104" spans="1:19" ht="12" customHeight="1" thickBot="1">
      <c r="A104" s="88"/>
      <c r="B104" s="88"/>
      <c r="C104" s="88">
        <v>4120</v>
      </c>
      <c r="D104" s="89" t="s">
        <v>59</v>
      </c>
      <c r="E104" s="48" t="s">
        <v>37</v>
      </c>
      <c r="F104" s="50">
        <v>367709</v>
      </c>
      <c r="G104" s="50">
        <v>367709</v>
      </c>
      <c r="H104" s="50">
        <v>367709</v>
      </c>
      <c r="I104" s="50">
        <v>367709</v>
      </c>
      <c r="J104" s="50">
        <v>0</v>
      </c>
      <c r="K104" s="50">
        <v>0</v>
      </c>
      <c r="L104" s="50">
        <v>0</v>
      </c>
      <c r="M104" s="50">
        <v>0</v>
      </c>
      <c r="N104" s="50">
        <v>0</v>
      </c>
      <c r="O104" s="50">
        <v>0</v>
      </c>
      <c r="P104" s="50">
        <v>0</v>
      </c>
      <c r="Q104" s="50">
        <v>0</v>
      </c>
      <c r="R104" s="50">
        <v>0</v>
      </c>
      <c r="S104" s="50">
        <v>0</v>
      </c>
    </row>
    <row r="105" spans="1:19" ht="12" customHeight="1" thickBot="1">
      <c r="A105" s="88"/>
      <c r="B105" s="88"/>
      <c r="C105" s="88"/>
      <c r="D105" s="89"/>
      <c r="E105" s="46" t="s">
        <v>38</v>
      </c>
      <c r="F105" s="51">
        <v>-5000</v>
      </c>
      <c r="G105" s="51">
        <v>-5000</v>
      </c>
      <c r="H105" s="51">
        <v>-5000</v>
      </c>
      <c r="I105" s="51">
        <v>-5000</v>
      </c>
      <c r="J105" s="51">
        <v>0</v>
      </c>
      <c r="K105" s="51">
        <v>0</v>
      </c>
      <c r="L105" s="51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1">
        <v>0</v>
      </c>
    </row>
    <row r="106" spans="1:19" ht="12" customHeight="1" thickBot="1">
      <c r="A106" s="88"/>
      <c r="B106" s="88"/>
      <c r="C106" s="88"/>
      <c r="D106" s="89"/>
      <c r="E106" s="46" t="s">
        <v>39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1">
        <v>0</v>
      </c>
      <c r="M106" s="51">
        <v>0</v>
      </c>
      <c r="N106" s="51">
        <v>0</v>
      </c>
      <c r="O106" s="51">
        <v>0</v>
      </c>
      <c r="P106" s="51">
        <v>0</v>
      </c>
      <c r="Q106" s="51">
        <v>0</v>
      </c>
      <c r="R106" s="51">
        <v>0</v>
      </c>
      <c r="S106" s="51">
        <v>0</v>
      </c>
    </row>
    <row r="107" spans="1:19" ht="12" customHeight="1" thickBot="1">
      <c r="A107" s="88"/>
      <c r="B107" s="88"/>
      <c r="C107" s="88"/>
      <c r="D107" s="89"/>
      <c r="E107" s="46" t="s">
        <v>40</v>
      </c>
      <c r="F107" s="51">
        <v>362709</v>
      </c>
      <c r="G107" s="51">
        <v>362709</v>
      </c>
      <c r="H107" s="51">
        <v>362709</v>
      </c>
      <c r="I107" s="51">
        <v>362709</v>
      </c>
      <c r="J107" s="51">
        <v>0</v>
      </c>
      <c r="K107" s="51">
        <v>0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v>0</v>
      </c>
      <c r="S107" s="51">
        <v>0</v>
      </c>
    </row>
    <row r="108" spans="1:19" ht="12" customHeight="1" thickBot="1">
      <c r="A108" s="88"/>
      <c r="B108" s="88"/>
      <c r="C108" s="88">
        <v>4260</v>
      </c>
      <c r="D108" s="89" t="s">
        <v>60</v>
      </c>
      <c r="E108" s="48" t="s">
        <v>37</v>
      </c>
      <c r="F108" s="50">
        <v>1190761</v>
      </c>
      <c r="G108" s="50">
        <v>1190761</v>
      </c>
      <c r="H108" s="50">
        <v>1190761</v>
      </c>
      <c r="I108" s="50">
        <v>0</v>
      </c>
      <c r="J108" s="50">
        <v>1190761</v>
      </c>
      <c r="K108" s="50">
        <v>0</v>
      </c>
      <c r="L108" s="50">
        <v>0</v>
      </c>
      <c r="M108" s="50">
        <v>0</v>
      </c>
      <c r="N108" s="50">
        <v>0</v>
      </c>
      <c r="O108" s="50">
        <v>0</v>
      </c>
      <c r="P108" s="50">
        <v>0</v>
      </c>
      <c r="Q108" s="50">
        <v>0</v>
      </c>
      <c r="R108" s="50">
        <v>0</v>
      </c>
      <c r="S108" s="50">
        <v>0</v>
      </c>
    </row>
    <row r="109" spans="1:19" ht="12" customHeight="1" thickBot="1">
      <c r="A109" s="88"/>
      <c r="B109" s="88"/>
      <c r="C109" s="88"/>
      <c r="D109" s="89"/>
      <c r="E109" s="46" t="s">
        <v>38</v>
      </c>
      <c r="F109" s="51">
        <v>-10000</v>
      </c>
      <c r="G109" s="51">
        <v>-10000</v>
      </c>
      <c r="H109" s="51">
        <v>-10000</v>
      </c>
      <c r="I109" s="51">
        <v>0</v>
      </c>
      <c r="J109" s="51">
        <v>-10000</v>
      </c>
      <c r="K109" s="51">
        <v>0</v>
      </c>
      <c r="L109" s="51">
        <v>0</v>
      </c>
      <c r="M109" s="51">
        <v>0</v>
      </c>
      <c r="N109" s="51">
        <v>0</v>
      </c>
      <c r="O109" s="51">
        <v>0</v>
      </c>
      <c r="P109" s="51">
        <v>0</v>
      </c>
      <c r="Q109" s="51">
        <v>0</v>
      </c>
      <c r="R109" s="51">
        <v>0</v>
      </c>
      <c r="S109" s="51">
        <v>0</v>
      </c>
    </row>
    <row r="110" spans="1:19" ht="12" customHeight="1" thickBot="1">
      <c r="A110" s="88"/>
      <c r="B110" s="88"/>
      <c r="C110" s="88"/>
      <c r="D110" s="89"/>
      <c r="E110" s="46" t="s">
        <v>39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51">
        <v>0</v>
      </c>
      <c r="M110" s="51">
        <v>0</v>
      </c>
      <c r="N110" s="51">
        <v>0</v>
      </c>
      <c r="O110" s="51">
        <v>0</v>
      </c>
      <c r="P110" s="51">
        <v>0</v>
      </c>
      <c r="Q110" s="51">
        <v>0</v>
      </c>
      <c r="R110" s="51">
        <v>0</v>
      </c>
      <c r="S110" s="51">
        <v>0</v>
      </c>
    </row>
    <row r="111" spans="1:19" ht="12" customHeight="1" thickBot="1">
      <c r="A111" s="88"/>
      <c r="B111" s="88"/>
      <c r="C111" s="88"/>
      <c r="D111" s="89"/>
      <c r="E111" s="46" t="s">
        <v>40</v>
      </c>
      <c r="F111" s="51">
        <v>1180761</v>
      </c>
      <c r="G111" s="51">
        <v>1180761</v>
      </c>
      <c r="H111" s="51">
        <v>1180761</v>
      </c>
      <c r="I111" s="51">
        <v>0</v>
      </c>
      <c r="J111" s="51">
        <v>1180761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0</v>
      </c>
      <c r="S111" s="51">
        <v>0</v>
      </c>
    </row>
    <row r="112" spans="1:19" ht="12" customHeight="1" thickBot="1">
      <c r="A112" s="88"/>
      <c r="B112" s="88"/>
      <c r="C112" s="88">
        <v>4300</v>
      </c>
      <c r="D112" s="89" t="s">
        <v>41</v>
      </c>
      <c r="E112" s="48" t="s">
        <v>37</v>
      </c>
      <c r="F112" s="50">
        <v>464798</v>
      </c>
      <c r="G112" s="50">
        <v>464798</v>
      </c>
      <c r="H112" s="50">
        <v>464798</v>
      </c>
      <c r="I112" s="50">
        <v>0</v>
      </c>
      <c r="J112" s="50">
        <v>464798</v>
      </c>
      <c r="K112" s="50">
        <v>0</v>
      </c>
      <c r="L112" s="50">
        <v>0</v>
      </c>
      <c r="M112" s="50">
        <v>0</v>
      </c>
      <c r="N112" s="50">
        <v>0</v>
      </c>
      <c r="O112" s="50">
        <v>0</v>
      </c>
      <c r="P112" s="50">
        <v>0</v>
      </c>
      <c r="Q112" s="50">
        <v>0</v>
      </c>
      <c r="R112" s="50">
        <v>0</v>
      </c>
      <c r="S112" s="50">
        <v>0</v>
      </c>
    </row>
    <row r="113" spans="1:19" ht="12" customHeight="1" thickBot="1">
      <c r="A113" s="88"/>
      <c r="B113" s="88"/>
      <c r="C113" s="88"/>
      <c r="D113" s="89"/>
      <c r="E113" s="46" t="s">
        <v>38</v>
      </c>
      <c r="F113" s="51">
        <v>-139</v>
      </c>
      <c r="G113" s="51">
        <v>-139</v>
      </c>
      <c r="H113" s="51">
        <v>-139</v>
      </c>
      <c r="I113" s="51">
        <v>0</v>
      </c>
      <c r="J113" s="51">
        <v>-139</v>
      </c>
      <c r="K113" s="51">
        <v>0</v>
      </c>
      <c r="L113" s="51">
        <v>0</v>
      </c>
      <c r="M113" s="51">
        <v>0</v>
      </c>
      <c r="N113" s="51">
        <v>0</v>
      </c>
      <c r="O113" s="51">
        <v>0</v>
      </c>
      <c r="P113" s="51">
        <v>0</v>
      </c>
      <c r="Q113" s="51">
        <v>0</v>
      </c>
      <c r="R113" s="51">
        <v>0</v>
      </c>
      <c r="S113" s="51">
        <v>0</v>
      </c>
    </row>
    <row r="114" spans="1:19" ht="12" customHeight="1" thickBot="1">
      <c r="A114" s="88"/>
      <c r="B114" s="88"/>
      <c r="C114" s="88"/>
      <c r="D114" s="89"/>
      <c r="E114" s="46" t="s">
        <v>39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1">
        <v>0</v>
      </c>
      <c r="M114" s="51">
        <v>0</v>
      </c>
      <c r="N114" s="51">
        <v>0</v>
      </c>
      <c r="O114" s="51">
        <v>0</v>
      </c>
      <c r="P114" s="51">
        <v>0</v>
      </c>
      <c r="Q114" s="51">
        <v>0</v>
      </c>
      <c r="R114" s="51">
        <v>0</v>
      </c>
      <c r="S114" s="51">
        <v>0</v>
      </c>
    </row>
    <row r="115" spans="1:19" ht="12" customHeight="1" thickBot="1">
      <c r="A115" s="88"/>
      <c r="B115" s="88"/>
      <c r="C115" s="88"/>
      <c r="D115" s="89"/>
      <c r="E115" s="46" t="s">
        <v>40</v>
      </c>
      <c r="F115" s="51">
        <v>464659</v>
      </c>
      <c r="G115" s="51">
        <v>464659</v>
      </c>
      <c r="H115" s="51">
        <v>464659</v>
      </c>
      <c r="I115" s="51">
        <v>0</v>
      </c>
      <c r="J115" s="51">
        <v>464659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1">
        <v>0</v>
      </c>
    </row>
    <row r="116" spans="1:19" ht="12" customHeight="1" thickBot="1">
      <c r="A116" s="88"/>
      <c r="B116" s="88"/>
      <c r="C116" s="88">
        <v>4520</v>
      </c>
      <c r="D116" s="89" t="s">
        <v>164</v>
      </c>
      <c r="E116" s="48" t="s">
        <v>37</v>
      </c>
      <c r="F116" s="50">
        <v>3000</v>
      </c>
      <c r="G116" s="50">
        <v>3000</v>
      </c>
      <c r="H116" s="50">
        <v>3000</v>
      </c>
      <c r="I116" s="50">
        <v>0</v>
      </c>
      <c r="J116" s="50">
        <v>3000</v>
      </c>
      <c r="K116" s="50">
        <v>0</v>
      </c>
      <c r="L116" s="50">
        <v>0</v>
      </c>
      <c r="M116" s="50">
        <v>0</v>
      </c>
      <c r="N116" s="50">
        <v>0</v>
      </c>
      <c r="O116" s="50">
        <v>0</v>
      </c>
      <c r="P116" s="50">
        <v>0</v>
      </c>
      <c r="Q116" s="50">
        <v>0</v>
      </c>
      <c r="R116" s="50">
        <v>0</v>
      </c>
      <c r="S116" s="50">
        <v>0</v>
      </c>
    </row>
    <row r="117" spans="1:19" ht="12" customHeight="1" thickBot="1">
      <c r="A117" s="88"/>
      <c r="B117" s="88"/>
      <c r="C117" s="88"/>
      <c r="D117" s="89"/>
      <c r="E117" s="46" t="s">
        <v>38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0</v>
      </c>
      <c r="L117" s="51">
        <v>0</v>
      </c>
      <c r="M117" s="51">
        <v>0</v>
      </c>
      <c r="N117" s="51">
        <v>0</v>
      </c>
      <c r="O117" s="51">
        <v>0</v>
      </c>
      <c r="P117" s="51">
        <v>0</v>
      </c>
      <c r="Q117" s="51">
        <v>0</v>
      </c>
      <c r="R117" s="51">
        <v>0</v>
      </c>
      <c r="S117" s="51">
        <v>0</v>
      </c>
    </row>
    <row r="118" spans="1:19" ht="12" customHeight="1" thickBot="1">
      <c r="A118" s="88"/>
      <c r="B118" s="88"/>
      <c r="C118" s="88"/>
      <c r="D118" s="89"/>
      <c r="E118" s="46" t="s">
        <v>39</v>
      </c>
      <c r="F118" s="51">
        <v>139</v>
      </c>
      <c r="G118" s="51">
        <v>139</v>
      </c>
      <c r="H118" s="51">
        <v>139</v>
      </c>
      <c r="I118" s="51">
        <v>0</v>
      </c>
      <c r="J118" s="51">
        <v>139</v>
      </c>
      <c r="K118" s="51">
        <v>0</v>
      </c>
      <c r="L118" s="51">
        <v>0</v>
      </c>
      <c r="M118" s="51">
        <v>0</v>
      </c>
      <c r="N118" s="51">
        <v>0</v>
      </c>
      <c r="O118" s="51">
        <v>0</v>
      </c>
      <c r="P118" s="51">
        <v>0</v>
      </c>
      <c r="Q118" s="51">
        <v>0</v>
      </c>
      <c r="R118" s="51">
        <v>0</v>
      </c>
      <c r="S118" s="51">
        <v>0</v>
      </c>
    </row>
    <row r="119" spans="1:19" ht="12" customHeight="1" thickBot="1">
      <c r="A119" s="88"/>
      <c r="B119" s="88"/>
      <c r="C119" s="88"/>
      <c r="D119" s="89"/>
      <c r="E119" s="46" t="s">
        <v>40</v>
      </c>
      <c r="F119" s="51">
        <v>3139</v>
      </c>
      <c r="G119" s="51">
        <v>3139</v>
      </c>
      <c r="H119" s="51">
        <v>3139</v>
      </c>
      <c r="I119" s="51">
        <v>0</v>
      </c>
      <c r="J119" s="51">
        <v>3139</v>
      </c>
      <c r="K119" s="51">
        <v>0</v>
      </c>
      <c r="L119" s="51">
        <v>0</v>
      </c>
      <c r="M119" s="51">
        <v>0</v>
      </c>
      <c r="N119" s="51">
        <v>0</v>
      </c>
      <c r="O119" s="51">
        <v>0</v>
      </c>
      <c r="P119" s="51">
        <v>0</v>
      </c>
      <c r="Q119" s="51">
        <v>0</v>
      </c>
      <c r="R119" s="51">
        <v>0</v>
      </c>
      <c r="S119" s="51">
        <v>0</v>
      </c>
    </row>
    <row r="120" spans="1:19" ht="12" customHeight="1" thickBot="1">
      <c r="A120" s="86"/>
      <c r="B120" s="86">
        <v>80146</v>
      </c>
      <c r="C120" s="87" t="s">
        <v>165</v>
      </c>
      <c r="D120" s="87"/>
      <c r="E120" s="48" t="s">
        <v>37</v>
      </c>
      <c r="F120" s="49">
        <v>137680</v>
      </c>
      <c r="G120" s="49">
        <v>137680</v>
      </c>
      <c r="H120" s="49">
        <v>137680</v>
      </c>
      <c r="I120" s="49">
        <v>0</v>
      </c>
      <c r="J120" s="49">
        <v>137680</v>
      </c>
      <c r="K120" s="49">
        <v>0</v>
      </c>
      <c r="L120" s="49">
        <v>0</v>
      </c>
      <c r="M120" s="49">
        <v>0</v>
      </c>
      <c r="N120" s="49">
        <v>0</v>
      </c>
      <c r="O120" s="49">
        <v>0</v>
      </c>
      <c r="P120" s="49">
        <v>0</v>
      </c>
      <c r="Q120" s="49">
        <v>0</v>
      </c>
      <c r="R120" s="49">
        <v>0</v>
      </c>
      <c r="S120" s="49">
        <v>0</v>
      </c>
    </row>
    <row r="121" spans="1:19" ht="12" customHeight="1" thickBot="1">
      <c r="A121" s="86"/>
      <c r="B121" s="86"/>
      <c r="C121" s="87"/>
      <c r="D121" s="87"/>
      <c r="E121" s="46" t="s">
        <v>38</v>
      </c>
      <c r="F121" s="47">
        <v>-1600</v>
      </c>
      <c r="G121" s="47">
        <v>-1600</v>
      </c>
      <c r="H121" s="47">
        <v>-1600</v>
      </c>
      <c r="I121" s="47">
        <v>0</v>
      </c>
      <c r="J121" s="47">
        <v>-1600</v>
      </c>
      <c r="K121" s="47">
        <v>0</v>
      </c>
      <c r="L121" s="47">
        <v>0</v>
      </c>
      <c r="M121" s="47">
        <v>0</v>
      </c>
      <c r="N121" s="47">
        <v>0</v>
      </c>
      <c r="O121" s="47">
        <v>0</v>
      </c>
      <c r="P121" s="47">
        <v>0</v>
      </c>
      <c r="Q121" s="47">
        <v>0</v>
      </c>
      <c r="R121" s="47">
        <v>0</v>
      </c>
      <c r="S121" s="47">
        <v>0</v>
      </c>
    </row>
    <row r="122" spans="1:19" ht="12" customHeight="1" thickBot="1">
      <c r="A122" s="86"/>
      <c r="B122" s="86"/>
      <c r="C122" s="87"/>
      <c r="D122" s="87"/>
      <c r="E122" s="46" t="s">
        <v>39</v>
      </c>
      <c r="F122" s="47">
        <v>1600</v>
      </c>
      <c r="G122" s="47">
        <v>1600</v>
      </c>
      <c r="H122" s="47">
        <v>1600</v>
      </c>
      <c r="I122" s="47">
        <v>0</v>
      </c>
      <c r="J122" s="47">
        <v>1600</v>
      </c>
      <c r="K122" s="47">
        <v>0</v>
      </c>
      <c r="L122" s="47">
        <v>0</v>
      </c>
      <c r="M122" s="47">
        <v>0</v>
      </c>
      <c r="N122" s="47">
        <v>0</v>
      </c>
      <c r="O122" s="47">
        <v>0</v>
      </c>
      <c r="P122" s="47">
        <v>0</v>
      </c>
      <c r="Q122" s="47">
        <v>0</v>
      </c>
      <c r="R122" s="47">
        <v>0</v>
      </c>
      <c r="S122" s="47">
        <v>0</v>
      </c>
    </row>
    <row r="123" spans="1:19" ht="12" customHeight="1" thickBot="1">
      <c r="A123" s="86"/>
      <c r="B123" s="86"/>
      <c r="C123" s="87"/>
      <c r="D123" s="87"/>
      <c r="E123" s="46" t="s">
        <v>40</v>
      </c>
      <c r="F123" s="47">
        <v>137680</v>
      </c>
      <c r="G123" s="47">
        <v>137680</v>
      </c>
      <c r="H123" s="47">
        <v>137680</v>
      </c>
      <c r="I123" s="47">
        <v>0</v>
      </c>
      <c r="J123" s="47">
        <v>137680</v>
      </c>
      <c r="K123" s="47">
        <v>0</v>
      </c>
      <c r="L123" s="47">
        <v>0</v>
      </c>
      <c r="M123" s="47">
        <v>0</v>
      </c>
      <c r="N123" s="47">
        <v>0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</row>
    <row r="124" spans="1:19" ht="12" customHeight="1" thickBot="1">
      <c r="A124" s="88"/>
      <c r="B124" s="88"/>
      <c r="C124" s="88">
        <v>4210</v>
      </c>
      <c r="D124" s="89" t="s">
        <v>42</v>
      </c>
      <c r="E124" s="48" t="s">
        <v>37</v>
      </c>
      <c r="F124" s="50">
        <v>16413</v>
      </c>
      <c r="G124" s="50">
        <v>16413</v>
      </c>
      <c r="H124" s="50">
        <v>16413</v>
      </c>
      <c r="I124" s="50">
        <v>0</v>
      </c>
      <c r="J124" s="50">
        <v>16413</v>
      </c>
      <c r="K124" s="50">
        <v>0</v>
      </c>
      <c r="L124" s="50">
        <v>0</v>
      </c>
      <c r="M124" s="50">
        <v>0</v>
      </c>
      <c r="N124" s="50">
        <v>0</v>
      </c>
      <c r="O124" s="50">
        <v>0</v>
      </c>
      <c r="P124" s="50">
        <v>0</v>
      </c>
      <c r="Q124" s="50">
        <v>0</v>
      </c>
      <c r="R124" s="50">
        <v>0</v>
      </c>
      <c r="S124" s="50">
        <v>0</v>
      </c>
    </row>
    <row r="125" spans="1:19" ht="12" customHeight="1" thickBot="1">
      <c r="A125" s="88"/>
      <c r="B125" s="88"/>
      <c r="C125" s="88"/>
      <c r="D125" s="89"/>
      <c r="E125" s="46" t="s">
        <v>38</v>
      </c>
      <c r="F125" s="51">
        <v>0</v>
      </c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1">
        <v>0</v>
      </c>
      <c r="M125" s="51">
        <v>0</v>
      </c>
      <c r="N125" s="51">
        <v>0</v>
      </c>
      <c r="O125" s="51">
        <v>0</v>
      </c>
      <c r="P125" s="51">
        <v>0</v>
      </c>
      <c r="Q125" s="51">
        <v>0</v>
      </c>
      <c r="R125" s="51">
        <v>0</v>
      </c>
      <c r="S125" s="51">
        <v>0</v>
      </c>
    </row>
    <row r="126" spans="1:19" ht="12" customHeight="1" thickBot="1">
      <c r="A126" s="88"/>
      <c r="B126" s="88"/>
      <c r="C126" s="88"/>
      <c r="D126" s="89"/>
      <c r="E126" s="46" t="s">
        <v>39</v>
      </c>
      <c r="F126" s="51">
        <v>650</v>
      </c>
      <c r="G126" s="51">
        <v>650</v>
      </c>
      <c r="H126" s="51">
        <v>650</v>
      </c>
      <c r="I126" s="51">
        <v>0</v>
      </c>
      <c r="J126" s="51">
        <v>650</v>
      </c>
      <c r="K126" s="51">
        <v>0</v>
      </c>
      <c r="L126" s="51">
        <v>0</v>
      </c>
      <c r="M126" s="51">
        <v>0</v>
      </c>
      <c r="N126" s="51">
        <v>0</v>
      </c>
      <c r="O126" s="51">
        <v>0</v>
      </c>
      <c r="P126" s="51">
        <v>0</v>
      </c>
      <c r="Q126" s="51">
        <v>0</v>
      </c>
      <c r="R126" s="51">
        <v>0</v>
      </c>
      <c r="S126" s="51">
        <v>0</v>
      </c>
    </row>
    <row r="127" spans="1:19" ht="12" customHeight="1" thickBot="1">
      <c r="A127" s="88"/>
      <c r="B127" s="88"/>
      <c r="C127" s="88"/>
      <c r="D127" s="89"/>
      <c r="E127" s="46" t="s">
        <v>40</v>
      </c>
      <c r="F127" s="51">
        <v>17063</v>
      </c>
      <c r="G127" s="51">
        <v>17063</v>
      </c>
      <c r="H127" s="51">
        <v>17063</v>
      </c>
      <c r="I127" s="51">
        <v>0</v>
      </c>
      <c r="J127" s="51">
        <v>17063</v>
      </c>
      <c r="K127" s="51">
        <v>0</v>
      </c>
      <c r="L127" s="51">
        <v>0</v>
      </c>
      <c r="M127" s="51">
        <v>0</v>
      </c>
      <c r="N127" s="51">
        <v>0</v>
      </c>
      <c r="O127" s="51">
        <v>0</v>
      </c>
      <c r="P127" s="51">
        <v>0</v>
      </c>
      <c r="Q127" s="51">
        <v>0</v>
      </c>
      <c r="R127" s="51">
        <v>0</v>
      </c>
      <c r="S127" s="51">
        <v>0</v>
      </c>
    </row>
    <row r="128" spans="1:19" ht="12" customHeight="1" thickBot="1">
      <c r="A128" s="88"/>
      <c r="B128" s="88"/>
      <c r="C128" s="88">
        <v>4300</v>
      </c>
      <c r="D128" s="89" t="s">
        <v>41</v>
      </c>
      <c r="E128" s="48" t="s">
        <v>37</v>
      </c>
      <c r="F128" s="50">
        <v>57400</v>
      </c>
      <c r="G128" s="50">
        <v>57400</v>
      </c>
      <c r="H128" s="50">
        <v>57400</v>
      </c>
      <c r="I128" s="50">
        <v>0</v>
      </c>
      <c r="J128" s="50">
        <v>57400</v>
      </c>
      <c r="K128" s="50">
        <v>0</v>
      </c>
      <c r="L128" s="50">
        <v>0</v>
      </c>
      <c r="M128" s="50">
        <v>0</v>
      </c>
      <c r="N128" s="50">
        <v>0</v>
      </c>
      <c r="O128" s="50">
        <v>0</v>
      </c>
      <c r="P128" s="50">
        <v>0</v>
      </c>
      <c r="Q128" s="50">
        <v>0</v>
      </c>
      <c r="R128" s="50">
        <v>0</v>
      </c>
      <c r="S128" s="50">
        <v>0</v>
      </c>
    </row>
    <row r="129" spans="1:19" ht="12" customHeight="1" thickBot="1">
      <c r="A129" s="88"/>
      <c r="B129" s="88"/>
      <c r="C129" s="88"/>
      <c r="D129" s="89"/>
      <c r="E129" s="46" t="s">
        <v>38</v>
      </c>
      <c r="F129" s="51">
        <v>-950</v>
      </c>
      <c r="G129" s="51">
        <v>-950</v>
      </c>
      <c r="H129" s="51">
        <v>-950</v>
      </c>
      <c r="I129" s="51">
        <v>0</v>
      </c>
      <c r="J129" s="51">
        <v>-950</v>
      </c>
      <c r="K129" s="51">
        <v>0</v>
      </c>
      <c r="L129" s="51">
        <v>0</v>
      </c>
      <c r="M129" s="51">
        <v>0</v>
      </c>
      <c r="N129" s="51">
        <v>0</v>
      </c>
      <c r="O129" s="51">
        <v>0</v>
      </c>
      <c r="P129" s="51">
        <v>0</v>
      </c>
      <c r="Q129" s="51">
        <v>0</v>
      </c>
      <c r="R129" s="51">
        <v>0</v>
      </c>
      <c r="S129" s="51">
        <v>0</v>
      </c>
    </row>
    <row r="130" spans="1:19" ht="12" customHeight="1" thickBot="1">
      <c r="A130" s="88"/>
      <c r="B130" s="88"/>
      <c r="C130" s="88"/>
      <c r="D130" s="89"/>
      <c r="E130" s="46" t="s">
        <v>39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51">
        <v>0</v>
      </c>
      <c r="M130" s="51">
        <v>0</v>
      </c>
      <c r="N130" s="51">
        <v>0</v>
      </c>
      <c r="O130" s="51">
        <v>0</v>
      </c>
      <c r="P130" s="51">
        <v>0</v>
      </c>
      <c r="Q130" s="51">
        <v>0</v>
      </c>
      <c r="R130" s="51">
        <v>0</v>
      </c>
      <c r="S130" s="51">
        <v>0</v>
      </c>
    </row>
    <row r="131" spans="1:19" ht="12" customHeight="1" thickBot="1">
      <c r="A131" s="88"/>
      <c r="B131" s="88"/>
      <c r="C131" s="88"/>
      <c r="D131" s="89"/>
      <c r="E131" s="46" t="s">
        <v>40</v>
      </c>
      <c r="F131" s="51">
        <v>56450</v>
      </c>
      <c r="G131" s="51">
        <v>56450</v>
      </c>
      <c r="H131" s="51">
        <v>56450</v>
      </c>
      <c r="I131" s="51">
        <v>0</v>
      </c>
      <c r="J131" s="51">
        <v>56450</v>
      </c>
      <c r="K131" s="51">
        <v>0</v>
      </c>
      <c r="L131" s="51">
        <v>0</v>
      </c>
      <c r="M131" s="51">
        <v>0</v>
      </c>
      <c r="N131" s="51">
        <v>0</v>
      </c>
      <c r="O131" s="51">
        <v>0</v>
      </c>
      <c r="P131" s="51">
        <v>0</v>
      </c>
      <c r="Q131" s="51">
        <v>0</v>
      </c>
      <c r="R131" s="51">
        <v>0</v>
      </c>
      <c r="S131" s="51">
        <v>0</v>
      </c>
    </row>
    <row r="132" spans="1:19" ht="12" customHeight="1" thickBot="1">
      <c r="A132" s="88"/>
      <c r="B132" s="88"/>
      <c r="C132" s="88">
        <v>4700</v>
      </c>
      <c r="D132" s="89" t="s">
        <v>163</v>
      </c>
      <c r="E132" s="48" t="s">
        <v>37</v>
      </c>
      <c r="F132" s="50">
        <v>58254</v>
      </c>
      <c r="G132" s="50">
        <v>58254</v>
      </c>
      <c r="H132" s="50">
        <v>58254</v>
      </c>
      <c r="I132" s="50">
        <v>0</v>
      </c>
      <c r="J132" s="50">
        <v>58254</v>
      </c>
      <c r="K132" s="50">
        <v>0</v>
      </c>
      <c r="L132" s="50">
        <v>0</v>
      </c>
      <c r="M132" s="50">
        <v>0</v>
      </c>
      <c r="N132" s="50">
        <v>0</v>
      </c>
      <c r="O132" s="50">
        <v>0</v>
      </c>
      <c r="P132" s="50">
        <v>0</v>
      </c>
      <c r="Q132" s="50">
        <v>0</v>
      </c>
      <c r="R132" s="50">
        <v>0</v>
      </c>
      <c r="S132" s="50">
        <v>0</v>
      </c>
    </row>
    <row r="133" spans="1:19" ht="12" customHeight="1" thickBot="1">
      <c r="A133" s="88"/>
      <c r="B133" s="88"/>
      <c r="C133" s="88"/>
      <c r="D133" s="89"/>
      <c r="E133" s="46" t="s">
        <v>38</v>
      </c>
      <c r="F133" s="51">
        <v>-650</v>
      </c>
      <c r="G133" s="51">
        <v>-650</v>
      </c>
      <c r="H133" s="51">
        <v>-650</v>
      </c>
      <c r="I133" s="51">
        <v>0</v>
      </c>
      <c r="J133" s="51">
        <v>-650</v>
      </c>
      <c r="K133" s="51">
        <v>0</v>
      </c>
      <c r="L133" s="51">
        <v>0</v>
      </c>
      <c r="M133" s="51">
        <v>0</v>
      </c>
      <c r="N133" s="51">
        <v>0</v>
      </c>
      <c r="O133" s="51">
        <v>0</v>
      </c>
      <c r="P133" s="51">
        <v>0</v>
      </c>
      <c r="Q133" s="51">
        <v>0</v>
      </c>
      <c r="R133" s="51">
        <v>0</v>
      </c>
      <c r="S133" s="51">
        <v>0</v>
      </c>
    </row>
    <row r="134" spans="1:19" ht="12" customHeight="1" thickBot="1">
      <c r="A134" s="88"/>
      <c r="B134" s="88"/>
      <c r="C134" s="88"/>
      <c r="D134" s="89"/>
      <c r="E134" s="46" t="s">
        <v>39</v>
      </c>
      <c r="F134" s="51">
        <v>950</v>
      </c>
      <c r="G134" s="51">
        <v>950</v>
      </c>
      <c r="H134" s="51">
        <v>950</v>
      </c>
      <c r="I134" s="51">
        <v>0</v>
      </c>
      <c r="J134" s="51">
        <v>950</v>
      </c>
      <c r="K134" s="51">
        <v>0</v>
      </c>
      <c r="L134" s="51">
        <v>0</v>
      </c>
      <c r="M134" s="51">
        <v>0</v>
      </c>
      <c r="N134" s="51">
        <v>0</v>
      </c>
      <c r="O134" s="51">
        <v>0</v>
      </c>
      <c r="P134" s="51">
        <v>0</v>
      </c>
      <c r="Q134" s="51">
        <v>0</v>
      </c>
      <c r="R134" s="51">
        <v>0</v>
      </c>
      <c r="S134" s="51">
        <v>0</v>
      </c>
    </row>
    <row r="135" spans="1:19" ht="12" customHeight="1">
      <c r="A135" s="88"/>
      <c r="B135" s="88"/>
      <c r="C135" s="88"/>
      <c r="D135" s="89"/>
      <c r="E135" s="46" t="s">
        <v>40</v>
      </c>
      <c r="F135" s="51">
        <v>58554</v>
      </c>
      <c r="G135" s="51">
        <v>58554</v>
      </c>
      <c r="H135" s="51">
        <v>58554</v>
      </c>
      <c r="I135" s="51">
        <v>0</v>
      </c>
      <c r="J135" s="51">
        <v>58554</v>
      </c>
      <c r="K135" s="51">
        <v>0</v>
      </c>
      <c r="L135" s="51">
        <v>0</v>
      </c>
      <c r="M135" s="51">
        <v>0</v>
      </c>
      <c r="N135" s="51">
        <v>0</v>
      </c>
      <c r="O135" s="51">
        <v>0</v>
      </c>
      <c r="P135" s="51">
        <v>0</v>
      </c>
      <c r="Q135" s="51">
        <v>0</v>
      </c>
      <c r="R135" s="51">
        <v>0</v>
      </c>
      <c r="S135" s="51">
        <v>0</v>
      </c>
    </row>
    <row r="136" spans="1:19" ht="12" customHeight="1">
      <c r="A136" s="91">
        <v>851</v>
      </c>
      <c r="B136" s="91"/>
      <c r="C136" s="92" t="s">
        <v>134</v>
      </c>
      <c r="D136" s="92"/>
      <c r="E136" s="46" t="s">
        <v>37</v>
      </c>
      <c r="F136" s="47">
        <v>5731886</v>
      </c>
      <c r="G136" s="47">
        <v>5731886</v>
      </c>
      <c r="H136" s="47">
        <v>5698190</v>
      </c>
      <c r="I136" s="47">
        <v>6300</v>
      </c>
      <c r="J136" s="47">
        <v>5691890</v>
      </c>
      <c r="K136" s="47">
        <v>33696</v>
      </c>
      <c r="L136" s="47">
        <v>0</v>
      </c>
      <c r="M136" s="47"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</row>
    <row r="137" spans="1:19" ht="12" customHeight="1">
      <c r="A137" s="91"/>
      <c r="B137" s="91"/>
      <c r="C137" s="92"/>
      <c r="D137" s="92"/>
      <c r="E137" s="46" t="s">
        <v>38</v>
      </c>
      <c r="F137" s="47">
        <v>-187.2</v>
      </c>
      <c r="G137" s="47">
        <v>-187.2</v>
      </c>
      <c r="H137" s="47">
        <v>-187.2</v>
      </c>
      <c r="I137" s="47">
        <v>0</v>
      </c>
      <c r="J137" s="47">
        <v>-187.2</v>
      </c>
      <c r="K137" s="47">
        <v>0</v>
      </c>
      <c r="L137" s="47">
        <v>0</v>
      </c>
      <c r="M137" s="47">
        <v>0</v>
      </c>
      <c r="N137" s="47">
        <v>0</v>
      </c>
      <c r="O137" s="47">
        <v>0</v>
      </c>
      <c r="P137" s="47">
        <v>0</v>
      </c>
      <c r="Q137" s="47">
        <v>0</v>
      </c>
      <c r="R137" s="47">
        <v>0</v>
      </c>
      <c r="S137" s="47">
        <v>0</v>
      </c>
    </row>
    <row r="138" spans="1:19" ht="12" customHeight="1">
      <c r="A138" s="91"/>
      <c r="B138" s="91"/>
      <c r="C138" s="92"/>
      <c r="D138" s="92"/>
      <c r="E138" s="46" t="s">
        <v>39</v>
      </c>
      <c r="F138" s="47">
        <v>187.2</v>
      </c>
      <c r="G138" s="47">
        <v>187.2</v>
      </c>
      <c r="H138" s="47">
        <v>187.2</v>
      </c>
      <c r="I138" s="47">
        <v>0</v>
      </c>
      <c r="J138" s="47">
        <v>187.2</v>
      </c>
      <c r="K138" s="47">
        <v>0</v>
      </c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0</v>
      </c>
      <c r="R138" s="47">
        <v>0</v>
      </c>
      <c r="S138" s="47">
        <v>0</v>
      </c>
    </row>
    <row r="139" spans="1:19" ht="12" customHeight="1" thickBot="1">
      <c r="A139" s="91"/>
      <c r="B139" s="91"/>
      <c r="C139" s="92"/>
      <c r="D139" s="92"/>
      <c r="E139" s="46" t="s">
        <v>40</v>
      </c>
      <c r="F139" s="47">
        <v>5731886</v>
      </c>
      <c r="G139" s="47">
        <v>5731886</v>
      </c>
      <c r="H139" s="47">
        <v>5698190</v>
      </c>
      <c r="I139" s="47">
        <v>6300</v>
      </c>
      <c r="J139" s="47">
        <v>5691890</v>
      </c>
      <c r="K139" s="47">
        <v>33696</v>
      </c>
      <c r="L139" s="47">
        <v>0</v>
      </c>
      <c r="M139" s="47">
        <v>0</v>
      </c>
      <c r="N139" s="47">
        <v>0</v>
      </c>
      <c r="O139" s="47">
        <v>0</v>
      </c>
      <c r="P139" s="47">
        <v>0</v>
      </c>
      <c r="Q139" s="47">
        <v>0</v>
      </c>
      <c r="R139" s="47">
        <v>0</v>
      </c>
      <c r="S139" s="47">
        <v>0</v>
      </c>
    </row>
    <row r="140" spans="1:19" ht="14.25" customHeight="1" thickBot="1">
      <c r="A140" s="86"/>
      <c r="B140" s="86">
        <v>85156</v>
      </c>
      <c r="C140" s="87" t="s">
        <v>166</v>
      </c>
      <c r="D140" s="87"/>
      <c r="E140" s="48" t="s">
        <v>37</v>
      </c>
      <c r="F140" s="49">
        <v>4036435</v>
      </c>
      <c r="G140" s="49">
        <v>4036435</v>
      </c>
      <c r="H140" s="49">
        <v>4002739</v>
      </c>
      <c r="I140" s="49">
        <v>0</v>
      </c>
      <c r="J140" s="49">
        <v>4002739</v>
      </c>
      <c r="K140" s="49">
        <v>33696</v>
      </c>
      <c r="L140" s="49">
        <v>0</v>
      </c>
      <c r="M140" s="49">
        <v>0</v>
      </c>
      <c r="N140" s="49">
        <v>0</v>
      </c>
      <c r="O140" s="49">
        <v>0</v>
      </c>
      <c r="P140" s="49">
        <v>0</v>
      </c>
      <c r="Q140" s="49">
        <v>0</v>
      </c>
      <c r="R140" s="49">
        <v>0</v>
      </c>
      <c r="S140" s="49">
        <v>0</v>
      </c>
    </row>
    <row r="141" spans="1:19" ht="14.25" customHeight="1" thickBot="1">
      <c r="A141" s="86"/>
      <c r="B141" s="86"/>
      <c r="C141" s="87"/>
      <c r="D141" s="87"/>
      <c r="E141" s="46" t="s">
        <v>38</v>
      </c>
      <c r="F141" s="47">
        <v>-187.2</v>
      </c>
      <c r="G141" s="47">
        <v>-187.2</v>
      </c>
      <c r="H141" s="47">
        <v>-187.2</v>
      </c>
      <c r="I141" s="47">
        <v>0</v>
      </c>
      <c r="J141" s="47">
        <v>-187.2</v>
      </c>
      <c r="K141" s="47">
        <v>0</v>
      </c>
      <c r="L141" s="47">
        <v>0</v>
      </c>
      <c r="M141" s="47">
        <v>0</v>
      </c>
      <c r="N141" s="47">
        <v>0</v>
      </c>
      <c r="O141" s="47">
        <v>0</v>
      </c>
      <c r="P141" s="47">
        <v>0</v>
      </c>
      <c r="Q141" s="47">
        <v>0</v>
      </c>
      <c r="R141" s="47">
        <v>0</v>
      </c>
      <c r="S141" s="47">
        <v>0</v>
      </c>
    </row>
    <row r="142" spans="1:19" ht="14.25" customHeight="1" thickBot="1">
      <c r="A142" s="86"/>
      <c r="B142" s="86"/>
      <c r="C142" s="87"/>
      <c r="D142" s="87"/>
      <c r="E142" s="46" t="s">
        <v>39</v>
      </c>
      <c r="F142" s="47">
        <v>187.2</v>
      </c>
      <c r="G142" s="47">
        <v>187.2</v>
      </c>
      <c r="H142" s="47">
        <v>187.2</v>
      </c>
      <c r="I142" s="47">
        <v>0</v>
      </c>
      <c r="J142" s="47">
        <v>187.2</v>
      </c>
      <c r="K142" s="47">
        <v>0</v>
      </c>
      <c r="L142" s="47">
        <v>0</v>
      </c>
      <c r="M142" s="47">
        <v>0</v>
      </c>
      <c r="N142" s="47">
        <v>0</v>
      </c>
      <c r="O142" s="47">
        <v>0</v>
      </c>
      <c r="P142" s="47">
        <v>0</v>
      </c>
      <c r="Q142" s="47">
        <v>0</v>
      </c>
      <c r="R142" s="47">
        <v>0</v>
      </c>
      <c r="S142" s="47">
        <v>0</v>
      </c>
    </row>
    <row r="143" spans="1:19" ht="14.25" customHeight="1" thickBot="1">
      <c r="A143" s="86"/>
      <c r="B143" s="86"/>
      <c r="C143" s="87"/>
      <c r="D143" s="87"/>
      <c r="E143" s="46" t="s">
        <v>40</v>
      </c>
      <c r="F143" s="47">
        <v>4036435</v>
      </c>
      <c r="G143" s="47">
        <v>4036435</v>
      </c>
      <c r="H143" s="47">
        <v>4002739</v>
      </c>
      <c r="I143" s="47">
        <v>0</v>
      </c>
      <c r="J143" s="47">
        <v>4002739</v>
      </c>
      <c r="K143" s="47">
        <v>33696</v>
      </c>
      <c r="L143" s="47">
        <v>0</v>
      </c>
      <c r="M143" s="47">
        <v>0</v>
      </c>
      <c r="N143" s="47">
        <v>0</v>
      </c>
      <c r="O143" s="47">
        <v>0</v>
      </c>
      <c r="P143" s="47">
        <v>0</v>
      </c>
      <c r="Q143" s="47">
        <v>0</v>
      </c>
      <c r="R143" s="47">
        <v>0</v>
      </c>
      <c r="S143" s="47">
        <v>0</v>
      </c>
    </row>
    <row r="144" spans="1:19" ht="14.25" customHeight="1" thickBot="1">
      <c r="A144" s="88"/>
      <c r="B144" s="88"/>
      <c r="C144" s="88">
        <v>4130</v>
      </c>
      <c r="D144" s="89" t="s">
        <v>167</v>
      </c>
      <c r="E144" s="48" t="s">
        <v>37</v>
      </c>
      <c r="F144" s="50">
        <v>4002739</v>
      </c>
      <c r="G144" s="50">
        <v>4002739</v>
      </c>
      <c r="H144" s="50">
        <v>4002739</v>
      </c>
      <c r="I144" s="50">
        <v>0</v>
      </c>
      <c r="J144" s="50">
        <v>4002739</v>
      </c>
      <c r="K144" s="50">
        <v>0</v>
      </c>
      <c r="L144" s="50">
        <v>0</v>
      </c>
      <c r="M144" s="50">
        <v>0</v>
      </c>
      <c r="N144" s="50">
        <v>0</v>
      </c>
      <c r="O144" s="50">
        <v>0</v>
      </c>
      <c r="P144" s="50">
        <v>0</v>
      </c>
      <c r="Q144" s="50">
        <v>0</v>
      </c>
      <c r="R144" s="50">
        <v>0</v>
      </c>
      <c r="S144" s="50">
        <v>0</v>
      </c>
    </row>
    <row r="145" spans="1:19" ht="14.25" customHeight="1" thickBot="1">
      <c r="A145" s="88"/>
      <c r="B145" s="88"/>
      <c r="C145" s="88"/>
      <c r="D145" s="89"/>
      <c r="E145" s="46" t="s">
        <v>38</v>
      </c>
      <c r="F145" s="51">
        <v>-187.2</v>
      </c>
      <c r="G145" s="51">
        <v>-187.2</v>
      </c>
      <c r="H145" s="51">
        <v>-187.2</v>
      </c>
      <c r="I145" s="51">
        <v>0</v>
      </c>
      <c r="J145" s="51">
        <v>-187.2</v>
      </c>
      <c r="K145" s="51">
        <v>0</v>
      </c>
      <c r="L145" s="51">
        <v>0</v>
      </c>
      <c r="M145" s="51">
        <v>0</v>
      </c>
      <c r="N145" s="51">
        <v>0</v>
      </c>
      <c r="O145" s="51">
        <v>0</v>
      </c>
      <c r="P145" s="51">
        <v>0</v>
      </c>
      <c r="Q145" s="51">
        <v>0</v>
      </c>
      <c r="R145" s="51">
        <v>0</v>
      </c>
      <c r="S145" s="51">
        <v>0</v>
      </c>
    </row>
    <row r="146" spans="1:19" ht="14.25" customHeight="1" thickBot="1">
      <c r="A146" s="88"/>
      <c r="B146" s="88"/>
      <c r="C146" s="88"/>
      <c r="D146" s="89"/>
      <c r="E146" s="46" t="s">
        <v>39</v>
      </c>
      <c r="F146" s="51">
        <v>187.2</v>
      </c>
      <c r="G146" s="51">
        <v>187.2</v>
      </c>
      <c r="H146" s="51">
        <v>187.2</v>
      </c>
      <c r="I146" s="51">
        <v>0</v>
      </c>
      <c r="J146" s="51">
        <v>187.2</v>
      </c>
      <c r="K146" s="51">
        <v>0</v>
      </c>
      <c r="L146" s="51">
        <v>0</v>
      </c>
      <c r="M146" s="51">
        <v>0</v>
      </c>
      <c r="N146" s="51">
        <v>0</v>
      </c>
      <c r="O146" s="51">
        <v>0</v>
      </c>
      <c r="P146" s="51">
        <v>0</v>
      </c>
      <c r="Q146" s="51">
        <v>0</v>
      </c>
      <c r="R146" s="51">
        <v>0</v>
      </c>
      <c r="S146" s="51">
        <v>0</v>
      </c>
    </row>
    <row r="147" spans="1:19" ht="14.25" customHeight="1">
      <c r="A147" s="88"/>
      <c r="B147" s="88"/>
      <c r="C147" s="88"/>
      <c r="D147" s="89"/>
      <c r="E147" s="46" t="s">
        <v>40</v>
      </c>
      <c r="F147" s="51">
        <v>4002739</v>
      </c>
      <c r="G147" s="51">
        <v>4002739</v>
      </c>
      <c r="H147" s="51">
        <v>4002739</v>
      </c>
      <c r="I147" s="51">
        <v>0</v>
      </c>
      <c r="J147" s="51">
        <v>4002739</v>
      </c>
      <c r="K147" s="51">
        <v>0</v>
      </c>
      <c r="L147" s="51">
        <v>0</v>
      </c>
      <c r="M147" s="51">
        <v>0</v>
      </c>
      <c r="N147" s="51">
        <v>0</v>
      </c>
      <c r="O147" s="51">
        <v>0</v>
      </c>
      <c r="P147" s="51">
        <v>0</v>
      </c>
      <c r="Q147" s="51">
        <v>0</v>
      </c>
      <c r="R147" s="51">
        <v>0</v>
      </c>
      <c r="S147" s="51">
        <v>0</v>
      </c>
    </row>
    <row r="148" spans="1:19" ht="12" customHeight="1">
      <c r="A148" s="91">
        <v>852</v>
      </c>
      <c r="B148" s="91"/>
      <c r="C148" s="92" t="s">
        <v>122</v>
      </c>
      <c r="D148" s="92"/>
      <c r="E148" s="46" t="s">
        <v>37</v>
      </c>
      <c r="F148" s="47">
        <v>19857176</v>
      </c>
      <c r="G148" s="47">
        <v>19857176</v>
      </c>
      <c r="H148" s="47">
        <v>14019144</v>
      </c>
      <c r="I148" s="47">
        <v>11256284</v>
      </c>
      <c r="J148" s="47">
        <v>2762860</v>
      </c>
      <c r="K148" s="47">
        <v>1851783</v>
      </c>
      <c r="L148" s="47">
        <v>3354318</v>
      </c>
      <c r="M148" s="47">
        <v>631931</v>
      </c>
      <c r="N148" s="47">
        <v>0</v>
      </c>
      <c r="O148" s="47">
        <v>0</v>
      </c>
      <c r="P148" s="47">
        <v>0</v>
      </c>
      <c r="Q148" s="47">
        <v>0</v>
      </c>
      <c r="R148" s="47">
        <v>0</v>
      </c>
      <c r="S148" s="47">
        <v>0</v>
      </c>
    </row>
    <row r="149" spans="1:19" ht="12" customHeight="1">
      <c r="A149" s="91"/>
      <c r="B149" s="91"/>
      <c r="C149" s="92"/>
      <c r="D149" s="92"/>
      <c r="E149" s="46" t="s">
        <v>38</v>
      </c>
      <c r="F149" s="47">
        <v>-114440</v>
      </c>
      <c r="G149" s="47">
        <v>-114440</v>
      </c>
      <c r="H149" s="47">
        <v>-112010</v>
      </c>
      <c r="I149" s="47">
        <v>-58602</v>
      </c>
      <c r="J149" s="47">
        <v>-53408</v>
      </c>
      <c r="K149" s="47">
        <v>0</v>
      </c>
      <c r="L149" s="47">
        <v>-2430</v>
      </c>
      <c r="M149" s="47">
        <v>0</v>
      </c>
      <c r="N149" s="47">
        <v>0</v>
      </c>
      <c r="O149" s="47">
        <v>0</v>
      </c>
      <c r="P149" s="47">
        <v>0</v>
      </c>
      <c r="Q149" s="47">
        <v>0</v>
      </c>
      <c r="R149" s="47">
        <v>0</v>
      </c>
      <c r="S149" s="47">
        <v>0</v>
      </c>
    </row>
    <row r="150" spans="1:19" ht="12" customHeight="1">
      <c r="A150" s="91"/>
      <c r="B150" s="91"/>
      <c r="C150" s="92"/>
      <c r="D150" s="92"/>
      <c r="E150" s="46" t="s">
        <v>39</v>
      </c>
      <c r="F150" s="47">
        <v>114440</v>
      </c>
      <c r="G150" s="47">
        <v>114440</v>
      </c>
      <c r="H150" s="47">
        <v>114440</v>
      </c>
      <c r="I150" s="47">
        <v>0</v>
      </c>
      <c r="J150" s="47">
        <v>114440</v>
      </c>
      <c r="K150" s="47">
        <v>0</v>
      </c>
      <c r="L150" s="47">
        <v>0</v>
      </c>
      <c r="M150" s="47">
        <v>0</v>
      </c>
      <c r="N150" s="47">
        <v>0</v>
      </c>
      <c r="O150" s="47">
        <v>0</v>
      </c>
      <c r="P150" s="47">
        <v>0</v>
      </c>
      <c r="Q150" s="47">
        <v>0</v>
      </c>
      <c r="R150" s="47">
        <v>0</v>
      </c>
      <c r="S150" s="47">
        <v>0</v>
      </c>
    </row>
    <row r="151" spans="1:19" ht="12" customHeight="1" thickBot="1">
      <c r="A151" s="91"/>
      <c r="B151" s="91"/>
      <c r="C151" s="92"/>
      <c r="D151" s="92"/>
      <c r="E151" s="46" t="s">
        <v>40</v>
      </c>
      <c r="F151" s="47">
        <v>19857176</v>
      </c>
      <c r="G151" s="47">
        <v>19857176</v>
      </c>
      <c r="H151" s="47">
        <v>14021574</v>
      </c>
      <c r="I151" s="47">
        <v>11197682</v>
      </c>
      <c r="J151" s="47">
        <v>2823892</v>
      </c>
      <c r="K151" s="47">
        <v>1851783</v>
      </c>
      <c r="L151" s="47">
        <v>3351888</v>
      </c>
      <c r="M151" s="47">
        <v>631931</v>
      </c>
      <c r="N151" s="47">
        <v>0</v>
      </c>
      <c r="O151" s="47">
        <v>0</v>
      </c>
      <c r="P151" s="47">
        <v>0</v>
      </c>
      <c r="Q151" s="47">
        <v>0</v>
      </c>
      <c r="R151" s="47">
        <v>0</v>
      </c>
      <c r="S151" s="47">
        <v>0</v>
      </c>
    </row>
    <row r="152" spans="1:19" ht="12" customHeight="1" thickBot="1">
      <c r="A152" s="86"/>
      <c r="B152" s="86">
        <v>85201</v>
      </c>
      <c r="C152" s="87" t="s">
        <v>168</v>
      </c>
      <c r="D152" s="87"/>
      <c r="E152" s="48" t="s">
        <v>37</v>
      </c>
      <c r="F152" s="49">
        <v>1788817</v>
      </c>
      <c r="G152" s="49">
        <v>1788817</v>
      </c>
      <c r="H152" s="49">
        <v>203249</v>
      </c>
      <c r="I152" s="49">
        <v>108472</v>
      </c>
      <c r="J152" s="49">
        <v>94777</v>
      </c>
      <c r="K152" s="49">
        <v>1450000</v>
      </c>
      <c r="L152" s="49">
        <v>135568</v>
      </c>
      <c r="M152" s="49">
        <v>0</v>
      </c>
      <c r="N152" s="49">
        <v>0</v>
      </c>
      <c r="O152" s="49">
        <v>0</v>
      </c>
      <c r="P152" s="49">
        <v>0</v>
      </c>
      <c r="Q152" s="49">
        <v>0</v>
      </c>
      <c r="R152" s="49">
        <v>0</v>
      </c>
      <c r="S152" s="49">
        <v>0</v>
      </c>
    </row>
    <row r="153" spans="1:19" ht="12" customHeight="1" thickBot="1">
      <c r="A153" s="86"/>
      <c r="B153" s="86"/>
      <c r="C153" s="87"/>
      <c r="D153" s="87"/>
      <c r="E153" s="46" t="s">
        <v>38</v>
      </c>
      <c r="F153" s="47">
        <v>-114440</v>
      </c>
      <c r="G153" s="47">
        <v>-114440</v>
      </c>
      <c r="H153" s="47">
        <v>-112010</v>
      </c>
      <c r="I153" s="47">
        <v>-58602</v>
      </c>
      <c r="J153" s="47">
        <v>-53408</v>
      </c>
      <c r="K153" s="47">
        <v>0</v>
      </c>
      <c r="L153" s="47">
        <v>-2430</v>
      </c>
      <c r="M153" s="47">
        <v>0</v>
      </c>
      <c r="N153" s="47">
        <v>0</v>
      </c>
      <c r="O153" s="47">
        <v>0</v>
      </c>
      <c r="P153" s="47">
        <v>0</v>
      </c>
      <c r="Q153" s="47">
        <v>0</v>
      </c>
      <c r="R153" s="47">
        <v>0</v>
      </c>
      <c r="S153" s="47">
        <v>0</v>
      </c>
    </row>
    <row r="154" spans="1:19" ht="12" customHeight="1" thickBot="1">
      <c r="A154" s="86"/>
      <c r="B154" s="86"/>
      <c r="C154" s="87"/>
      <c r="D154" s="87"/>
      <c r="E154" s="46" t="s">
        <v>39</v>
      </c>
      <c r="F154" s="47">
        <v>0</v>
      </c>
      <c r="G154" s="47">
        <v>0</v>
      </c>
      <c r="H154" s="47">
        <v>0</v>
      </c>
      <c r="I154" s="47">
        <v>0</v>
      </c>
      <c r="J154" s="47">
        <v>0</v>
      </c>
      <c r="K154" s="47">
        <v>0</v>
      </c>
      <c r="L154" s="47">
        <v>0</v>
      </c>
      <c r="M154" s="47">
        <v>0</v>
      </c>
      <c r="N154" s="47">
        <v>0</v>
      </c>
      <c r="O154" s="47">
        <v>0</v>
      </c>
      <c r="P154" s="47">
        <v>0</v>
      </c>
      <c r="Q154" s="47">
        <v>0</v>
      </c>
      <c r="R154" s="47">
        <v>0</v>
      </c>
      <c r="S154" s="47">
        <v>0</v>
      </c>
    </row>
    <row r="155" spans="1:19" ht="12" customHeight="1" thickBot="1">
      <c r="A155" s="86"/>
      <c r="B155" s="86"/>
      <c r="C155" s="87"/>
      <c r="D155" s="87"/>
      <c r="E155" s="46" t="s">
        <v>40</v>
      </c>
      <c r="F155" s="47">
        <v>1674377</v>
      </c>
      <c r="G155" s="47">
        <v>1674377</v>
      </c>
      <c r="H155" s="47">
        <v>91239</v>
      </c>
      <c r="I155" s="47">
        <v>49870</v>
      </c>
      <c r="J155" s="47">
        <v>41369</v>
      </c>
      <c r="K155" s="47">
        <v>1450000</v>
      </c>
      <c r="L155" s="47">
        <v>133138</v>
      </c>
      <c r="M155" s="47">
        <v>0</v>
      </c>
      <c r="N155" s="47">
        <v>0</v>
      </c>
      <c r="O155" s="47">
        <v>0</v>
      </c>
      <c r="P155" s="47">
        <v>0</v>
      </c>
      <c r="Q155" s="47">
        <v>0</v>
      </c>
      <c r="R155" s="47">
        <v>0</v>
      </c>
      <c r="S155" s="47">
        <v>0</v>
      </c>
    </row>
    <row r="156" spans="1:19" ht="12" customHeight="1" thickBot="1">
      <c r="A156" s="88"/>
      <c r="B156" s="88"/>
      <c r="C156" s="88">
        <v>3020</v>
      </c>
      <c r="D156" s="89" t="s">
        <v>125</v>
      </c>
      <c r="E156" s="48" t="s">
        <v>37</v>
      </c>
      <c r="F156" s="50">
        <v>350</v>
      </c>
      <c r="G156" s="50">
        <v>350</v>
      </c>
      <c r="H156" s="50">
        <v>0</v>
      </c>
      <c r="I156" s="50">
        <v>0</v>
      </c>
      <c r="J156" s="50">
        <v>0</v>
      </c>
      <c r="K156" s="50">
        <v>0</v>
      </c>
      <c r="L156" s="50">
        <v>350</v>
      </c>
      <c r="M156" s="50">
        <v>0</v>
      </c>
      <c r="N156" s="50">
        <v>0</v>
      </c>
      <c r="O156" s="50">
        <v>0</v>
      </c>
      <c r="P156" s="50">
        <v>0</v>
      </c>
      <c r="Q156" s="50">
        <v>0</v>
      </c>
      <c r="R156" s="50">
        <v>0</v>
      </c>
      <c r="S156" s="50">
        <v>0</v>
      </c>
    </row>
    <row r="157" spans="1:19" ht="12" customHeight="1" thickBot="1">
      <c r="A157" s="88"/>
      <c r="B157" s="88"/>
      <c r="C157" s="88"/>
      <c r="D157" s="89"/>
      <c r="E157" s="46" t="s">
        <v>38</v>
      </c>
      <c r="F157" s="51">
        <v>-350</v>
      </c>
      <c r="G157" s="51">
        <v>-350</v>
      </c>
      <c r="H157" s="51">
        <v>0</v>
      </c>
      <c r="I157" s="51">
        <v>0</v>
      </c>
      <c r="J157" s="51">
        <v>0</v>
      </c>
      <c r="K157" s="51">
        <v>0</v>
      </c>
      <c r="L157" s="51">
        <v>-350</v>
      </c>
      <c r="M157" s="51">
        <v>0</v>
      </c>
      <c r="N157" s="51">
        <v>0</v>
      </c>
      <c r="O157" s="51">
        <v>0</v>
      </c>
      <c r="P157" s="51">
        <v>0</v>
      </c>
      <c r="Q157" s="51">
        <v>0</v>
      </c>
      <c r="R157" s="51">
        <v>0</v>
      </c>
      <c r="S157" s="51">
        <v>0</v>
      </c>
    </row>
    <row r="158" spans="1:19" ht="12" customHeight="1" thickBot="1">
      <c r="A158" s="88"/>
      <c r="B158" s="88"/>
      <c r="C158" s="88"/>
      <c r="D158" s="89"/>
      <c r="E158" s="46" t="s">
        <v>39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1">
        <v>0</v>
      </c>
      <c r="M158" s="51">
        <v>0</v>
      </c>
      <c r="N158" s="51">
        <v>0</v>
      </c>
      <c r="O158" s="51">
        <v>0</v>
      </c>
      <c r="P158" s="51">
        <v>0</v>
      </c>
      <c r="Q158" s="51">
        <v>0</v>
      </c>
      <c r="R158" s="51">
        <v>0</v>
      </c>
      <c r="S158" s="51">
        <v>0</v>
      </c>
    </row>
    <row r="159" spans="1:19" ht="12" customHeight="1" thickBot="1">
      <c r="A159" s="88"/>
      <c r="B159" s="88"/>
      <c r="C159" s="88"/>
      <c r="D159" s="89"/>
      <c r="E159" s="46" t="s">
        <v>40</v>
      </c>
      <c r="F159" s="51"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1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0</v>
      </c>
      <c r="R159" s="51">
        <v>0</v>
      </c>
      <c r="S159" s="51">
        <v>0</v>
      </c>
    </row>
    <row r="160" spans="1:19" ht="12" customHeight="1" thickBot="1">
      <c r="A160" s="88"/>
      <c r="B160" s="88"/>
      <c r="C160" s="88">
        <v>3110</v>
      </c>
      <c r="D160" s="89" t="s">
        <v>169</v>
      </c>
      <c r="E160" s="48" t="s">
        <v>37</v>
      </c>
      <c r="F160" s="50">
        <v>135218</v>
      </c>
      <c r="G160" s="50">
        <v>135218</v>
      </c>
      <c r="H160" s="50">
        <v>0</v>
      </c>
      <c r="I160" s="50">
        <v>0</v>
      </c>
      <c r="J160" s="50">
        <v>0</v>
      </c>
      <c r="K160" s="50">
        <v>0</v>
      </c>
      <c r="L160" s="50">
        <v>135218</v>
      </c>
      <c r="M160" s="50">
        <v>0</v>
      </c>
      <c r="N160" s="50">
        <v>0</v>
      </c>
      <c r="O160" s="50">
        <v>0</v>
      </c>
      <c r="P160" s="50">
        <v>0</v>
      </c>
      <c r="Q160" s="50">
        <v>0</v>
      </c>
      <c r="R160" s="50">
        <v>0</v>
      </c>
      <c r="S160" s="50">
        <v>0</v>
      </c>
    </row>
    <row r="161" spans="1:19" ht="12" customHeight="1" thickBot="1">
      <c r="A161" s="88"/>
      <c r="B161" s="88"/>
      <c r="C161" s="88"/>
      <c r="D161" s="89"/>
      <c r="E161" s="46" t="s">
        <v>38</v>
      </c>
      <c r="F161" s="51">
        <v>-2080</v>
      </c>
      <c r="G161" s="51">
        <v>-2080</v>
      </c>
      <c r="H161" s="51">
        <v>0</v>
      </c>
      <c r="I161" s="51">
        <v>0</v>
      </c>
      <c r="J161" s="51">
        <v>0</v>
      </c>
      <c r="K161" s="51">
        <v>0</v>
      </c>
      <c r="L161" s="51">
        <v>-2080</v>
      </c>
      <c r="M161" s="51">
        <v>0</v>
      </c>
      <c r="N161" s="51">
        <v>0</v>
      </c>
      <c r="O161" s="51">
        <v>0</v>
      </c>
      <c r="P161" s="51">
        <v>0</v>
      </c>
      <c r="Q161" s="51">
        <v>0</v>
      </c>
      <c r="R161" s="51">
        <v>0</v>
      </c>
      <c r="S161" s="51">
        <v>0</v>
      </c>
    </row>
    <row r="162" spans="1:19" ht="12" customHeight="1" thickBot="1">
      <c r="A162" s="88"/>
      <c r="B162" s="88"/>
      <c r="C162" s="88"/>
      <c r="D162" s="89"/>
      <c r="E162" s="46" t="s">
        <v>39</v>
      </c>
      <c r="F162" s="51">
        <v>0</v>
      </c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1">
        <v>0</v>
      </c>
      <c r="M162" s="51">
        <v>0</v>
      </c>
      <c r="N162" s="51">
        <v>0</v>
      </c>
      <c r="O162" s="51">
        <v>0</v>
      </c>
      <c r="P162" s="51">
        <v>0</v>
      </c>
      <c r="Q162" s="51">
        <v>0</v>
      </c>
      <c r="R162" s="51">
        <v>0</v>
      </c>
      <c r="S162" s="51">
        <v>0</v>
      </c>
    </row>
    <row r="163" spans="1:19" ht="12" customHeight="1" thickBot="1">
      <c r="A163" s="88"/>
      <c r="B163" s="88"/>
      <c r="C163" s="88"/>
      <c r="D163" s="89"/>
      <c r="E163" s="46" t="s">
        <v>40</v>
      </c>
      <c r="F163" s="51">
        <v>133138</v>
      </c>
      <c r="G163" s="51">
        <v>133138</v>
      </c>
      <c r="H163" s="51">
        <v>0</v>
      </c>
      <c r="I163" s="51">
        <v>0</v>
      </c>
      <c r="J163" s="51">
        <v>0</v>
      </c>
      <c r="K163" s="51">
        <v>0</v>
      </c>
      <c r="L163" s="51">
        <v>133138</v>
      </c>
      <c r="M163" s="51">
        <v>0</v>
      </c>
      <c r="N163" s="51">
        <v>0</v>
      </c>
      <c r="O163" s="51">
        <v>0</v>
      </c>
      <c r="P163" s="51">
        <v>0</v>
      </c>
      <c r="Q163" s="51">
        <v>0</v>
      </c>
      <c r="R163" s="51">
        <v>0</v>
      </c>
      <c r="S163" s="51">
        <v>0</v>
      </c>
    </row>
    <row r="164" spans="1:19" ht="12" customHeight="1" thickBot="1">
      <c r="A164" s="88"/>
      <c r="B164" s="88"/>
      <c r="C164" s="88">
        <v>4010</v>
      </c>
      <c r="D164" s="89" t="s">
        <v>43</v>
      </c>
      <c r="E164" s="48" t="s">
        <v>37</v>
      </c>
      <c r="F164" s="50">
        <v>84971</v>
      </c>
      <c r="G164" s="50">
        <v>84971</v>
      </c>
      <c r="H164" s="50">
        <v>84971</v>
      </c>
      <c r="I164" s="50">
        <v>84971</v>
      </c>
      <c r="J164" s="50">
        <v>0</v>
      </c>
      <c r="K164" s="50">
        <v>0</v>
      </c>
      <c r="L164" s="50">
        <v>0</v>
      </c>
      <c r="M164" s="50">
        <v>0</v>
      </c>
      <c r="N164" s="50">
        <v>0</v>
      </c>
      <c r="O164" s="50">
        <v>0</v>
      </c>
      <c r="P164" s="50">
        <v>0</v>
      </c>
      <c r="Q164" s="50">
        <v>0</v>
      </c>
      <c r="R164" s="50">
        <v>0</v>
      </c>
      <c r="S164" s="50">
        <v>0</v>
      </c>
    </row>
    <row r="165" spans="1:19" ht="12" customHeight="1" thickBot="1">
      <c r="A165" s="88"/>
      <c r="B165" s="88"/>
      <c r="C165" s="88"/>
      <c r="D165" s="89"/>
      <c r="E165" s="46" t="s">
        <v>38</v>
      </c>
      <c r="F165" s="51">
        <v>-49290</v>
      </c>
      <c r="G165" s="51">
        <v>-49290</v>
      </c>
      <c r="H165" s="51">
        <v>-49290</v>
      </c>
      <c r="I165" s="51">
        <v>-49290</v>
      </c>
      <c r="J165" s="51">
        <v>0</v>
      </c>
      <c r="K165" s="51">
        <v>0</v>
      </c>
      <c r="L165" s="51">
        <v>0</v>
      </c>
      <c r="M165" s="51">
        <v>0</v>
      </c>
      <c r="N165" s="51">
        <v>0</v>
      </c>
      <c r="O165" s="51">
        <v>0</v>
      </c>
      <c r="P165" s="51">
        <v>0</v>
      </c>
      <c r="Q165" s="51">
        <v>0</v>
      </c>
      <c r="R165" s="51">
        <v>0</v>
      </c>
      <c r="S165" s="51">
        <v>0</v>
      </c>
    </row>
    <row r="166" spans="1:19" ht="12" customHeight="1" thickBot="1">
      <c r="A166" s="88"/>
      <c r="B166" s="88"/>
      <c r="C166" s="88"/>
      <c r="D166" s="89"/>
      <c r="E166" s="46" t="s">
        <v>39</v>
      </c>
      <c r="F166" s="51">
        <v>0</v>
      </c>
      <c r="G166" s="51">
        <v>0</v>
      </c>
      <c r="H166" s="51">
        <v>0</v>
      </c>
      <c r="I166" s="51">
        <v>0</v>
      </c>
      <c r="J166" s="51">
        <v>0</v>
      </c>
      <c r="K166" s="51">
        <v>0</v>
      </c>
      <c r="L166" s="51">
        <v>0</v>
      </c>
      <c r="M166" s="51">
        <v>0</v>
      </c>
      <c r="N166" s="51">
        <v>0</v>
      </c>
      <c r="O166" s="51">
        <v>0</v>
      </c>
      <c r="P166" s="51">
        <v>0</v>
      </c>
      <c r="Q166" s="51">
        <v>0</v>
      </c>
      <c r="R166" s="51">
        <v>0</v>
      </c>
      <c r="S166" s="51">
        <v>0</v>
      </c>
    </row>
    <row r="167" spans="1:19" ht="12" customHeight="1" thickBot="1">
      <c r="A167" s="88"/>
      <c r="B167" s="88"/>
      <c r="C167" s="88"/>
      <c r="D167" s="89"/>
      <c r="E167" s="46" t="s">
        <v>40</v>
      </c>
      <c r="F167" s="51">
        <v>35681</v>
      </c>
      <c r="G167" s="51">
        <v>35681</v>
      </c>
      <c r="H167" s="51">
        <v>35681</v>
      </c>
      <c r="I167" s="51">
        <v>35681</v>
      </c>
      <c r="J167" s="51">
        <v>0</v>
      </c>
      <c r="K167" s="51">
        <v>0</v>
      </c>
      <c r="L167" s="51">
        <v>0</v>
      </c>
      <c r="M167" s="51">
        <v>0</v>
      </c>
      <c r="N167" s="51">
        <v>0</v>
      </c>
      <c r="O167" s="51">
        <v>0</v>
      </c>
      <c r="P167" s="51">
        <v>0</v>
      </c>
      <c r="Q167" s="51">
        <v>0</v>
      </c>
      <c r="R167" s="51">
        <v>0</v>
      </c>
      <c r="S167" s="51">
        <v>0</v>
      </c>
    </row>
    <row r="168" spans="1:19" ht="13.5" customHeight="1" thickBot="1">
      <c r="A168" s="88"/>
      <c r="B168" s="88"/>
      <c r="C168" s="88">
        <v>4110</v>
      </c>
      <c r="D168" s="89" t="s">
        <v>58</v>
      </c>
      <c r="E168" s="48" t="s">
        <v>37</v>
      </c>
      <c r="F168" s="50">
        <v>14988</v>
      </c>
      <c r="G168" s="50">
        <v>14988</v>
      </c>
      <c r="H168" s="50">
        <v>14988</v>
      </c>
      <c r="I168" s="50">
        <v>14988</v>
      </c>
      <c r="J168" s="50">
        <v>0</v>
      </c>
      <c r="K168" s="50">
        <v>0</v>
      </c>
      <c r="L168" s="50">
        <v>0</v>
      </c>
      <c r="M168" s="50">
        <v>0</v>
      </c>
      <c r="N168" s="50">
        <v>0</v>
      </c>
      <c r="O168" s="50">
        <v>0</v>
      </c>
      <c r="P168" s="50">
        <v>0</v>
      </c>
      <c r="Q168" s="50">
        <v>0</v>
      </c>
      <c r="R168" s="50">
        <v>0</v>
      </c>
      <c r="S168" s="50">
        <v>0</v>
      </c>
    </row>
    <row r="169" spans="1:19" ht="13.5" customHeight="1" thickBot="1">
      <c r="A169" s="88"/>
      <c r="B169" s="88"/>
      <c r="C169" s="88"/>
      <c r="D169" s="89"/>
      <c r="E169" s="46" t="s">
        <v>38</v>
      </c>
      <c r="F169" s="51">
        <v>-7387</v>
      </c>
      <c r="G169" s="51">
        <v>-7387</v>
      </c>
      <c r="H169" s="51">
        <v>-7387</v>
      </c>
      <c r="I169" s="51">
        <v>-7387</v>
      </c>
      <c r="J169" s="51">
        <v>0</v>
      </c>
      <c r="K169" s="51">
        <v>0</v>
      </c>
      <c r="L169" s="51">
        <v>0</v>
      </c>
      <c r="M169" s="51">
        <v>0</v>
      </c>
      <c r="N169" s="51">
        <v>0</v>
      </c>
      <c r="O169" s="51">
        <v>0</v>
      </c>
      <c r="P169" s="51">
        <v>0</v>
      </c>
      <c r="Q169" s="51">
        <v>0</v>
      </c>
      <c r="R169" s="51">
        <v>0</v>
      </c>
      <c r="S169" s="51">
        <v>0</v>
      </c>
    </row>
    <row r="170" spans="1:19" ht="13.5" customHeight="1" thickBot="1">
      <c r="A170" s="88"/>
      <c r="B170" s="88"/>
      <c r="C170" s="88"/>
      <c r="D170" s="89"/>
      <c r="E170" s="46" t="s">
        <v>39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1">
        <v>0</v>
      </c>
      <c r="M170" s="51">
        <v>0</v>
      </c>
      <c r="N170" s="51">
        <v>0</v>
      </c>
      <c r="O170" s="51">
        <v>0</v>
      </c>
      <c r="P170" s="51">
        <v>0</v>
      </c>
      <c r="Q170" s="51">
        <v>0</v>
      </c>
      <c r="R170" s="51">
        <v>0</v>
      </c>
      <c r="S170" s="51">
        <v>0</v>
      </c>
    </row>
    <row r="171" spans="1:19" ht="13.5" customHeight="1" thickBot="1">
      <c r="A171" s="88"/>
      <c r="B171" s="88"/>
      <c r="C171" s="88"/>
      <c r="D171" s="89"/>
      <c r="E171" s="46" t="s">
        <v>40</v>
      </c>
      <c r="F171" s="51">
        <v>7601</v>
      </c>
      <c r="G171" s="51">
        <v>7601</v>
      </c>
      <c r="H171" s="51">
        <v>7601</v>
      </c>
      <c r="I171" s="51">
        <v>7601</v>
      </c>
      <c r="J171" s="51">
        <v>0</v>
      </c>
      <c r="K171" s="51">
        <v>0</v>
      </c>
      <c r="L171" s="51">
        <v>0</v>
      </c>
      <c r="M171" s="51">
        <v>0</v>
      </c>
      <c r="N171" s="51">
        <v>0</v>
      </c>
      <c r="O171" s="51">
        <v>0</v>
      </c>
      <c r="P171" s="51">
        <v>0</v>
      </c>
      <c r="Q171" s="51">
        <v>0</v>
      </c>
      <c r="R171" s="51">
        <v>0</v>
      </c>
      <c r="S171" s="51">
        <v>0</v>
      </c>
    </row>
    <row r="172" spans="1:19" ht="13.5" customHeight="1" thickBot="1">
      <c r="A172" s="88"/>
      <c r="B172" s="88"/>
      <c r="C172" s="88">
        <v>4120</v>
      </c>
      <c r="D172" s="89" t="s">
        <v>59</v>
      </c>
      <c r="E172" s="48" t="s">
        <v>37</v>
      </c>
      <c r="F172" s="50">
        <v>1921</v>
      </c>
      <c r="G172" s="50">
        <v>1921</v>
      </c>
      <c r="H172" s="50">
        <v>1921</v>
      </c>
      <c r="I172" s="50">
        <v>1921</v>
      </c>
      <c r="J172" s="50">
        <v>0</v>
      </c>
      <c r="K172" s="50">
        <v>0</v>
      </c>
      <c r="L172" s="50">
        <v>0</v>
      </c>
      <c r="M172" s="50">
        <v>0</v>
      </c>
      <c r="N172" s="50">
        <v>0</v>
      </c>
      <c r="O172" s="50">
        <v>0</v>
      </c>
      <c r="P172" s="50">
        <v>0</v>
      </c>
      <c r="Q172" s="50">
        <v>0</v>
      </c>
      <c r="R172" s="50">
        <v>0</v>
      </c>
      <c r="S172" s="50">
        <v>0</v>
      </c>
    </row>
    <row r="173" spans="1:19" ht="13.5" customHeight="1" thickBot="1">
      <c r="A173" s="88"/>
      <c r="B173" s="88"/>
      <c r="C173" s="88"/>
      <c r="D173" s="89"/>
      <c r="E173" s="46" t="s">
        <v>38</v>
      </c>
      <c r="F173" s="51">
        <v>-1550</v>
      </c>
      <c r="G173" s="51">
        <v>-1550</v>
      </c>
      <c r="H173" s="51">
        <v>-1550</v>
      </c>
      <c r="I173" s="51">
        <v>-1550</v>
      </c>
      <c r="J173" s="51">
        <v>0</v>
      </c>
      <c r="K173" s="51">
        <v>0</v>
      </c>
      <c r="L173" s="51">
        <v>0</v>
      </c>
      <c r="M173" s="51">
        <v>0</v>
      </c>
      <c r="N173" s="51">
        <v>0</v>
      </c>
      <c r="O173" s="51">
        <v>0</v>
      </c>
      <c r="P173" s="51">
        <v>0</v>
      </c>
      <c r="Q173" s="51">
        <v>0</v>
      </c>
      <c r="R173" s="51">
        <v>0</v>
      </c>
      <c r="S173" s="51">
        <v>0</v>
      </c>
    </row>
    <row r="174" spans="1:19" ht="13.5" customHeight="1" thickBot="1">
      <c r="A174" s="88"/>
      <c r="B174" s="88"/>
      <c r="C174" s="88"/>
      <c r="D174" s="89"/>
      <c r="E174" s="46" t="s">
        <v>39</v>
      </c>
      <c r="F174" s="51">
        <v>0</v>
      </c>
      <c r="G174" s="51">
        <v>0</v>
      </c>
      <c r="H174" s="51">
        <v>0</v>
      </c>
      <c r="I174" s="51">
        <v>0</v>
      </c>
      <c r="J174" s="51">
        <v>0</v>
      </c>
      <c r="K174" s="51">
        <v>0</v>
      </c>
      <c r="L174" s="51">
        <v>0</v>
      </c>
      <c r="M174" s="51">
        <v>0</v>
      </c>
      <c r="N174" s="51">
        <v>0</v>
      </c>
      <c r="O174" s="51">
        <v>0</v>
      </c>
      <c r="P174" s="51">
        <v>0</v>
      </c>
      <c r="Q174" s="51">
        <v>0</v>
      </c>
      <c r="R174" s="51">
        <v>0</v>
      </c>
      <c r="S174" s="51">
        <v>0</v>
      </c>
    </row>
    <row r="175" spans="1:19" ht="13.5" customHeight="1" thickBot="1">
      <c r="A175" s="88"/>
      <c r="B175" s="88"/>
      <c r="C175" s="88"/>
      <c r="D175" s="89"/>
      <c r="E175" s="46" t="s">
        <v>40</v>
      </c>
      <c r="F175" s="51">
        <v>371</v>
      </c>
      <c r="G175" s="51">
        <v>371</v>
      </c>
      <c r="H175" s="51">
        <v>371</v>
      </c>
      <c r="I175" s="51">
        <v>371</v>
      </c>
      <c r="J175" s="51">
        <v>0</v>
      </c>
      <c r="K175" s="51">
        <v>0</v>
      </c>
      <c r="L175" s="51">
        <v>0</v>
      </c>
      <c r="M175" s="51">
        <v>0</v>
      </c>
      <c r="N175" s="51">
        <v>0</v>
      </c>
      <c r="O175" s="51">
        <v>0</v>
      </c>
      <c r="P175" s="51">
        <v>0</v>
      </c>
      <c r="Q175" s="51">
        <v>0</v>
      </c>
      <c r="R175" s="51">
        <v>0</v>
      </c>
      <c r="S175" s="51">
        <v>0</v>
      </c>
    </row>
    <row r="176" spans="1:19" ht="12" customHeight="1" thickBot="1">
      <c r="A176" s="88"/>
      <c r="B176" s="88"/>
      <c r="C176" s="88">
        <v>4170</v>
      </c>
      <c r="D176" s="89" t="s">
        <v>129</v>
      </c>
      <c r="E176" s="48" t="s">
        <v>37</v>
      </c>
      <c r="F176" s="50">
        <v>375</v>
      </c>
      <c r="G176" s="50">
        <v>375</v>
      </c>
      <c r="H176" s="50">
        <v>375</v>
      </c>
      <c r="I176" s="50">
        <v>375</v>
      </c>
      <c r="J176" s="50">
        <v>0</v>
      </c>
      <c r="K176" s="50">
        <v>0</v>
      </c>
      <c r="L176" s="50">
        <v>0</v>
      </c>
      <c r="M176" s="50">
        <v>0</v>
      </c>
      <c r="N176" s="50">
        <v>0</v>
      </c>
      <c r="O176" s="50">
        <v>0</v>
      </c>
      <c r="P176" s="50">
        <v>0</v>
      </c>
      <c r="Q176" s="50">
        <v>0</v>
      </c>
      <c r="R176" s="50">
        <v>0</v>
      </c>
      <c r="S176" s="50">
        <v>0</v>
      </c>
    </row>
    <row r="177" spans="1:19" ht="12" customHeight="1" thickBot="1">
      <c r="A177" s="88"/>
      <c r="B177" s="88"/>
      <c r="C177" s="88"/>
      <c r="D177" s="89"/>
      <c r="E177" s="46" t="s">
        <v>38</v>
      </c>
      <c r="F177" s="51">
        <v>-375</v>
      </c>
      <c r="G177" s="51">
        <v>-375</v>
      </c>
      <c r="H177" s="51">
        <v>-375</v>
      </c>
      <c r="I177" s="51">
        <v>-375</v>
      </c>
      <c r="J177" s="51">
        <v>0</v>
      </c>
      <c r="K177" s="51">
        <v>0</v>
      </c>
      <c r="L177" s="51">
        <v>0</v>
      </c>
      <c r="M177" s="51">
        <v>0</v>
      </c>
      <c r="N177" s="51">
        <v>0</v>
      </c>
      <c r="O177" s="51">
        <v>0</v>
      </c>
      <c r="P177" s="51">
        <v>0</v>
      </c>
      <c r="Q177" s="51">
        <v>0</v>
      </c>
      <c r="R177" s="51">
        <v>0</v>
      </c>
      <c r="S177" s="51">
        <v>0</v>
      </c>
    </row>
    <row r="178" spans="1:19" ht="12" customHeight="1" thickBot="1">
      <c r="A178" s="88"/>
      <c r="B178" s="88"/>
      <c r="C178" s="88"/>
      <c r="D178" s="89"/>
      <c r="E178" s="46" t="s">
        <v>39</v>
      </c>
      <c r="F178" s="51">
        <v>0</v>
      </c>
      <c r="G178" s="51">
        <v>0</v>
      </c>
      <c r="H178" s="51">
        <v>0</v>
      </c>
      <c r="I178" s="51">
        <v>0</v>
      </c>
      <c r="J178" s="51">
        <v>0</v>
      </c>
      <c r="K178" s="51">
        <v>0</v>
      </c>
      <c r="L178" s="51">
        <v>0</v>
      </c>
      <c r="M178" s="51">
        <v>0</v>
      </c>
      <c r="N178" s="51">
        <v>0</v>
      </c>
      <c r="O178" s="51">
        <v>0</v>
      </c>
      <c r="P178" s="51">
        <v>0</v>
      </c>
      <c r="Q178" s="51">
        <v>0</v>
      </c>
      <c r="R178" s="51">
        <v>0</v>
      </c>
      <c r="S178" s="51">
        <v>0</v>
      </c>
    </row>
    <row r="179" spans="1:19" ht="12" customHeight="1" thickBot="1">
      <c r="A179" s="88"/>
      <c r="B179" s="88"/>
      <c r="C179" s="88"/>
      <c r="D179" s="89"/>
      <c r="E179" s="46" t="s">
        <v>40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51">
        <v>0</v>
      </c>
      <c r="M179" s="51">
        <v>0</v>
      </c>
      <c r="N179" s="51">
        <v>0</v>
      </c>
      <c r="O179" s="51">
        <v>0</v>
      </c>
      <c r="P179" s="51">
        <v>0</v>
      </c>
      <c r="Q179" s="51">
        <v>0</v>
      </c>
      <c r="R179" s="51">
        <v>0</v>
      </c>
      <c r="S179" s="51">
        <v>0</v>
      </c>
    </row>
    <row r="180" spans="1:19" ht="14.25" customHeight="1" thickBot="1">
      <c r="A180" s="88"/>
      <c r="B180" s="88"/>
      <c r="C180" s="88">
        <v>4210</v>
      </c>
      <c r="D180" s="89" t="s">
        <v>42</v>
      </c>
      <c r="E180" s="48" t="s">
        <v>37</v>
      </c>
      <c r="F180" s="50">
        <v>38375</v>
      </c>
      <c r="G180" s="50">
        <v>38375</v>
      </c>
      <c r="H180" s="50">
        <v>38375</v>
      </c>
      <c r="I180" s="50">
        <v>0</v>
      </c>
      <c r="J180" s="50">
        <v>38375</v>
      </c>
      <c r="K180" s="50">
        <v>0</v>
      </c>
      <c r="L180" s="50">
        <v>0</v>
      </c>
      <c r="M180" s="50">
        <v>0</v>
      </c>
      <c r="N180" s="50">
        <v>0</v>
      </c>
      <c r="O180" s="50">
        <v>0</v>
      </c>
      <c r="P180" s="50">
        <v>0</v>
      </c>
      <c r="Q180" s="50">
        <v>0</v>
      </c>
      <c r="R180" s="50">
        <v>0</v>
      </c>
      <c r="S180" s="50">
        <v>0</v>
      </c>
    </row>
    <row r="181" spans="1:19" ht="14.25" customHeight="1" thickBot="1">
      <c r="A181" s="88"/>
      <c r="B181" s="88"/>
      <c r="C181" s="88"/>
      <c r="D181" s="89"/>
      <c r="E181" s="46" t="s">
        <v>38</v>
      </c>
      <c r="F181" s="51">
        <v>-17832</v>
      </c>
      <c r="G181" s="51">
        <v>-17832</v>
      </c>
      <c r="H181" s="51">
        <v>-17832</v>
      </c>
      <c r="I181" s="51">
        <v>0</v>
      </c>
      <c r="J181" s="51">
        <v>-17832</v>
      </c>
      <c r="K181" s="51">
        <v>0</v>
      </c>
      <c r="L181" s="51">
        <v>0</v>
      </c>
      <c r="M181" s="51">
        <v>0</v>
      </c>
      <c r="N181" s="51">
        <v>0</v>
      </c>
      <c r="O181" s="51">
        <v>0</v>
      </c>
      <c r="P181" s="51">
        <v>0</v>
      </c>
      <c r="Q181" s="51">
        <v>0</v>
      </c>
      <c r="R181" s="51">
        <v>0</v>
      </c>
      <c r="S181" s="51">
        <v>0</v>
      </c>
    </row>
    <row r="182" spans="1:19" ht="14.25" customHeight="1" thickBot="1">
      <c r="A182" s="88"/>
      <c r="B182" s="88"/>
      <c r="C182" s="88"/>
      <c r="D182" s="89"/>
      <c r="E182" s="46" t="s">
        <v>39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51">
        <v>0</v>
      </c>
      <c r="M182" s="51">
        <v>0</v>
      </c>
      <c r="N182" s="51">
        <v>0</v>
      </c>
      <c r="O182" s="51">
        <v>0</v>
      </c>
      <c r="P182" s="51">
        <v>0</v>
      </c>
      <c r="Q182" s="51">
        <v>0</v>
      </c>
      <c r="R182" s="51">
        <v>0</v>
      </c>
      <c r="S182" s="51">
        <v>0</v>
      </c>
    </row>
    <row r="183" spans="1:19" ht="14.25" customHeight="1" thickBot="1">
      <c r="A183" s="88"/>
      <c r="B183" s="88"/>
      <c r="C183" s="88"/>
      <c r="D183" s="89"/>
      <c r="E183" s="46" t="s">
        <v>40</v>
      </c>
      <c r="F183" s="51">
        <v>20543</v>
      </c>
      <c r="G183" s="51">
        <v>20543</v>
      </c>
      <c r="H183" s="51">
        <v>20543</v>
      </c>
      <c r="I183" s="51">
        <v>0</v>
      </c>
      <c r="J183" s="51">
        <v>20543</v>
      </c>
      <c r="K183" s="51">
        <v>0</v>
      </c>
      <c r="L183" s="51">
        <v>0</v>
      </c>
      <c r="M183" s="51">
        <v>0</v>
      </c>
      <c r="N183" s="51">
        <v>0</v>
      </c>
      <c r="O183" s="51">
        <v>0</v>
      </c>
      <c r="P183" s="51">
        <v>0</v>
      </c>
      <c r="Q183" s="51">
        <v>0</v>
      </c>
      <c r="R183" s="51">
        <v>0</v>
      </c>
      <c r="S183" s="51">
        <v>0</v>
      </c>
    </row>
    <row r="184" spans="1:19" ht="12" customHeight="1" thickBot="1">
      <c r="A184" s="88"/>
      <c r="B184" s="88"/>
      <c r="C184" s="88">
        <v>4220</v>
      </c>
      <c r="D184" s="89" t="s">
        <v>170</v>
      </c>
      <c r="E184" s="48" t="s">
        <v>37</v>
      </c>
      <c r="F184" s="50">
        <v>35823</v>
      </c>
      <c r="G184" s="50">
        <v>35823</v>
      </c>
      <c r="H184" s="50">
        <v>35823</v>
      </c>
      <c r="I184" s="50">
        <v>0</v>
      </c>
      <c r="J184" s="50">
        <v>35823</v>
      </c>
      <c r="K184" s="50">
        <v>0</v>
      </c>
      <c r="L184" s="50">
        <v>0</v>
      </c>
      <c r="M184" s="50">
        <v>0</v>
      </c>
      <c r="N184" s="50">
        <v>0</v>
      </c>
      <c r="O184" s="50">
        <v>0</v>
      </c>
      <c r="P184" s="50">
        <v>0</v>
      </c>
      <c r="Q184" s="50">
        <v>0</v>
      </c>
      <c r="R184" s="50">
        <v>0</v>
      </c>
      <c r="S184" s="50">
        <v>0</v>
      </c>
    </row>
    <row r="185" spans="1:19" ht="12" customHeight="1" thickBot="1">
      <c r="A185" s="88"/>
      <c r="B185" s="88"/>
      <c r="C185" s="88"/>
      <c r="D185" s="89"/>
      <c r="E185" s="46" t="s">
        <v>38</v>
      </c>
      <c r="F185" s="51">
        <v>-20575</v>
      </c>
      <c r="G185" s="51">
        <v>-20575</v>
      </c>
      <c r="H185" s="51">
        <v>-20575</v>
      </c>
      <c r="I185" s="51">
        <v>0</v>
      </c>
      <c r="J185" s="51">
        <v>-20575</v>
      </c>
      <c r="K185" s="51">
        <v>0</v>
      </c>
      <c r="L185" s="51">
        <v>0</v>
      </c>
      <c r="M185" s="51">
        <v>0</v>
      </c>
      <c r="N185" s="51">
        <v>0</v>
      </c>
      <c r="O185" s="51">
        <v>0</v>
      </c>
      <c r="P185" s="51">
        <v>0</v>
      </c>
      <c r="Q185" s="51">
        <v>0</v>
      </c>
      <c r="R185" s="51">
        <v>0</v>
      </c>
      <c r="S185" s="51">
        <v>0</v>
      </c>
    </row>
    <row r="186" spans="1:19" ht="12" customHeight="1" thickBot="1">
      <c r="A186" s="88"/>
      <c r="B186" s="88"/>
      <c r="C186" s="88"/>
      <c r="D186" s="89"/>
      <c r="E186" s="46" t="s">
        <v>39</v>
      </c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51">
        <v>0</v>
      </c>
      <c r="L186" s="51">
        <v>0</v>
      </c>
      <c r="M186" s="51">
        <v>0</v>
      </c>
      <c r="N186" s="51">
        <v>0</v>
      </c>
      <c r="O186" s="51">
        <v>0</v>
      </c>
      <c r="P186" s="51">
        <v>0</v>
      </c>
      <c r="Q186" s="51">
        <v>0</v>
      </c>
      <c r="R186" s="51">
        <v>0</v>
      </c>
      <c r="S186" s="51">
        <v>0</v>
      </c>
    </row>
    <row r="187" spans="1:19" ht="12.75" customHeight="1" thickBot="1">
      <c r="A187" s="88"/>
      <c r="B187" s="88"/>
      <c r="C187" s="88"/>
      <c r="D187" s="89"/>
      <c r="E187" s="46" t="s">
        <v>40</v>
      </c>
      <c r="F187" s="51">
        <v>15248</v>
      </c>
      <c r="G187" s="51">
        <v>15248</v>
      </c>
      <c r="H187" s="51">
        <v>15248</v>
      </c>
      <c r="I187" s="51">
        <v>0</v>
      </c>
      <c r="J187" s="51">
        <v>15248</v>
      </c>
      <c r="K187" s="51">
        <v>0</v>
      </c>
      <c r="L187" s="51">
        <v>0</v>
      </c>
      <c r="M187" s="51">
        <v>0</v>
      </c>
      <c r="N187" s="51">
        <v>0</v>
      </c>
      <c r="O187" s="51">
        <v>0</v>
      </c>
      <c r="P187" s="51">
        <v>0</v>
      </c>
      <c r="Q187" s="51">
        <v>0</v>
      </c>
      <c r="R187" s="51">
        <v>0</v>
      </c>
      <c r="S187" s="51">
        <v>0</v>
      </c>
    </row>
    <row r="188" spans="1:19" ht="13.5" customHeight="1" thickBot="1">
      <c r="A188" s="88"/>
      <c r="B188" s="88"/>
      <c r="C188" s="88">
        <v>4260</v>
      </c>
      <c r="D188" s="89" t="s">
        <v>60</v>
      </c>
      <c r="E188" s="48" t="s">
        <v>37</v>
      </c>
      <c r="F188" s="50">
        <v>2795</v>
      </c>
      <c r="G188" s="50">
        <v>2795</v>
      </c>
      <c r="H188" s="50">
        <v>2795</v>
      </c>
      <c r="I188" s="50">
        <v>0</v>
      </c>
      <c r="J188" s="50">
        <v>2795</v>
      </c>
      <c r="K188" s="50">
        <v>0</v>
      </c>
      <c r="L188" s="50">
        <v>0</v>
      </c>
      <c r="M188" s="50">
        <v>0</v>
      </c>
      <c r="N188" s="50">
        <v>0</v>
      </c>
      <c r="O188" s="50">
        <v>0</v>
      </c>
      <c r="P188" s="50">
        <v>0</v>
      </c>
      <c r="Q188" s="50">
        <v>0</v>
      </c>
      <c r="R188" s="50">
        <v>0</v>
      </c>
      <c r="S188" s="50">
        <v>0</v>
      </c>
    </row>
    <row r="189" spans="1:19" ht="13.5" customHeight="1" thickBot="1">
      <c r="A189" s="88"/>
      <c r="B189" s="88"/>
      <c r="C189" s="88"/>
      <c r="D189" s="89"/>
      <c r="E189" s="46" t="s">
        <v>38</v>
      </c>
      <c r="F189" s="51">
        <v>-1450</v>
      </c>
      <c r="G189" s="51">
        <v>-1450</v>
      </c>
      <c r="H189" s="51">
        <v>-1450</v>
      </c>
      <c r="I189" s="51">
        <v>0</v>
      </c>
      <c r="J189" s="51">
        <v>-1450</v>
      </c>
      <c r="K189" s="51">
        <v>0</v>
      </c>
      <c r="L189" s="51">
        <v>0</v>
      </c>
      <c r="M189" s="51">
        <v>0</v>
      </c>
      <c r="N189" s="51">
        <v>0</v>
      </c>
      <c r="O189" s="51">
        <v>0</v>
      </c>
      <c r="P189" s="51">
        <v>0</v>
      </c>
      <c r="Q189" s="51">
        <v>0</v>
      </c>
      <c r="R189" s="51">
        <v>0</v>
      </c>
      <c r="S189" s="51">
        <v>0</v>
      </c>
    </row>
    <row r="190" spans="1:19" ht="13.5" customHeight="1" thickBot="1">
      <c r="A190" s="88"/>
      <c r="B190" s="88"/>
      <c r="C190" s="88"/>
      <c r="D190" s="89"/>
      <c r="E190" s="46" t="s">
        <v>39</v>
      </c>
      <c r="F190" s="51">
        <v>0</v>
      </c>
      <c r="G190" s="51">
        <v>0</v>
      </c>
      <c r="H190" s="51">
        <v>0</v>
      </c>
      <c r="I190" s="51">
        <v>0</v>
      </c>
      <c r="J190" s="51">
        <v>0</v>
      </c>
      <c r="K190" s="51">
        <v>0</v>
      </c>
      <c r="L190" s="51">
        <v>0</v>
      </c>
      <c r="M190" s="51">
        <v>0</v>
      </c>
      <c r="N190" s="51">
        <v>0</v>
      </c>
      <c r="O190" s="51">
        <v>0</v>
      </c>
      <c r="P190" s="51">
        <v>0</v>
      </c>
      <c r="Q190" s="51">
        <v>0</v>
      </c>
      <c r="R190" s="51">
        <v>0</v>
      </c>
      <c r="S190" s="51">
        <v>0</v>
      </c>
    </row>
    <row r="191" spans="1:19" ht="13.5" customHeight="1" thickBot="1">
      <c r="A191" s="88"/>
      <c r="B191" s="88"/>
      <c r="C191" s="88"/>
      <c r="D191" s="89"/>
      <c r="E191" s="46" t="s">
        <v>40</v>
      </c>
      <c r="F191" s="51">
        <v>1345</v>
      </c>
      <c r="G191" s="51">
        <v>1345</v>
      </c>
      <c r="H191" s="51">
        <v>1345</v>
      </c>
      <c r="I191" s="51">
        <v>0</v>
      </c>
      <c r="J191" s="51">
        <v>1345</v>
      </c>
      <c r="K191" s="51">
        <v>0</v>
      </c>
      <c r="L191" s="51">
        <v>0</v>
      </c>
      <c r="M191" s="51">
        <v>0</v>
      </c>
      <c r="N191" s="51">
        <v>0</v>
      </c>
      <c r="O191" s="51">
        <v>0</v>
      </c>
      <c r="P191" s="51">
        <v>0</v>
      </c>
      <c r="Q191" s="51">
        <v>0</v>
      </c>
      <c r="R191" s="51">
        <v>0</v>
      </c>
      <c r="S191" s="51">
        <v>0</v>
      </c>
    </row>
    <row r="192" spans="1:19" ht="13.5" customHeight="1" thickBot="1">
      <c r="A192" s="88"/>
      <c r="B192" s="88"/>
      <c r="C192" s="88">
        <v>4270</v>
      </c>
      <c r="D192" s="89" t="s">
        <v>162</v>
      </c>
      <c r="E192" s="48" t="s">
        <v>37</v>
      </c>
      <c r="F192" s="50">
        <v>777</v>
      </c>
      <c r="G192" s="50">
        <v>777</v>
      </c>
      <c r="H192" s="50">
        <v>777</v>
      </c>
      <c r="I192" s="50">
        <v>0</v>
      </c>
      <c r="J192" s="50">
        <v>777</v>
      </c>
      <c r="K192" s="50">
        <v>0</v>
      </c>
      <c r="L192" s="50">
        <v>0</v>
      </c>
      <c r="M192" s="50">
        <v>0</v>
      </c>
      <c r="N192" s="50">
        <v>0</v>
      </c>
      <c r="O192" s="50">
        <v>0</v>
      </c>
      <c r="P192" s="50">
        <v>0</v>
      </c>
      <c r="Q192" s="50">
        <v>0</v>
      </c>
      <c r="R192" s="50">
        <v>0</v>
      </c>
      <c r="S192" s="50">
        <v>0</v>
      </c>
    </row>
    <row r="193" spans="1:19" ht="13.5" customHeight="1" thickBot="1">
      <c r="A193" s="88"/>
      <c r="B193" s="88"/>
      <c r="C193" s="88"/>
      <c r="D193" s="89"/>
      <c r="E193" s="46" t="s">
        <v>38</v>
      </c>
      <c r="F193" s="51">
        <v>-777</v>
      </c>
      <c r="G193" s="51">
        <v>-777</v>
      </c>
      <c r="H193" s="51">
        <v>-777</v>
      </c>
      <c r="I193" s="51">
        <v>0</v>
      </c>
      <c r="J193" s="51">
        <v>-777</v>
      </c>
      <c r="K193" s="51">
        <v>0</v>
      </c>
      <c r="L193" s="51">
        <v>0</v>
      </c>
      <c r="M193" s="51">
        <v>0</v>
      </c>
      <c r="N193" s="51">
        <v>0</v>
      </c>
      <c r="O193" s="51">
        <v>0</v>
      </c>
      <c r="P193" s="51">
        <v>0</v>
      </c>
      <c r="Q193" s="51">
        <v>0</v>
      </c>
      <c r="R193" s="51">
        <v>0</v>
      </c>
      <c r="S193" s="51">
        <v>0</v>
      </c>
    </row>
    <row r="194" spans="1:19" ht="13.5" customHeight="1" thickBot="1">
      <c r="A194" s="88"/>
      <c r="B194" s="88"/>
      <c r="C194" s="88"/>
      <c r="D194" s="89"/>
      <c r="E194" s="46" t="s">
        <v>39</v>
      </c>
      <c r="F194" s="51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0</v>
      </c>
      <c r="L194" s="51">
        <v>0</v>
      </c>
      <c r="M194" s="51">
        <v>0</v>
      </c>
      <c r="N194" s="51">
        <v>0</v>
      </c>
      <c r="O194" s="51">
        <v>0</v>
      </c>
      <c r="P194" s="51">
        <v>0</v>
      </c>
      <c r="Q194" s="51">
        <v>0</v>
      </c>
      <c r="R194" s="51">
        <v>0</v>
      </c>
      <c r="S194" s="51">
        <v>0</v>
      </c>
    </row>
    <row r="195" spans="1:19" ht="13.5" customHeight="1" thickBot="1">
      <c r="A195" s="88"/>
      <c r="B195" s="88"/>
      <c r="C195" s="88"/>
      <c r="D195" s="89"/>
      <c r="E195" s="46" t="s">
        <v>40</v>
      </c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51">
        <v>0</v>
      </c>
      <c r="M195" s="51">
        <v>0</v>
      </c>
      <c r="N195" s="51">
        <v>0</v>
      </c>
      <c r="O195" s="51">
        <v>0</v>
      </c>
      <c r="P195" s="51">
        <v>0</v>
      </c>
      <c r="Q195" s="51">
        <v>0</v>
      </c>
      <c r="R195" s="51">
        <v>0</v>
      </c>
      <c r="S195" s="51">
        <v>0</v>
      </c>
    </row>
    <row r="196" spans="1:19" ht="13.5" customHeight="1" thickBot="1">
      <c r="A196" s="88"/>
      <c r="B196" s="88"/>
      <c r="C196" s="88">
        <v>4280</v>
      </c>
      <c r="D196" s="89" t="s">
        <v>141</v>
      </c>
      <c r="E196" s="48" t="s">
        <v>37</v>
      </c>
      <c r="F196" s="50">
        <v>150</v>
      </c>
      <c r="G196" s="50">
        <v>150</v>
      </c>
      <c r="H196" s="50">
        <v>150</v>
      </c>
      <c r="I196" s="50">
        <v>0</v>
      </c>
      <c r="J196" s="50">
        <v>150</v>
      </c>
      <c r="K196" s="50">
        <v>0</v>
      </c>
      <c r="L196" s="50">
        <v>0</v>
      </c>
      <c r="M196" s="50">
        <v>0</v>
      </c>
      <c r="N196" s="50">
        <v>0</v>
      </c>
      <c r="O196" s="50">
        <v>0</v>
      </c>
      <c r="P196" s="50">
        <v>0</v>
      </c>
      <c r="Q196" s="50">
        <v>0</v>
      </c>
      <c r="R196" s="50">
        <v>0</v>
      </c>
      <c r="S196" s="50">
        <v>0</v>
      </c>
    </row>
    <row r="197" spans="1:19" ht="13.5" customHeight="1" thickBot="1">
      <c r="A197" s="88"/>
      <c r="B197" s="88"/>
      <c r="C197" s="88"/>
      <c r="D197" s="89"/>
      <c r="E197" s="46" t="s">
        <v>38</v>
      </c>
      <c r="F197" s="51">
        <v>-150</v>
      </c>
      <c r="G197" s="51">
        <v>-150</v>
      </c>
      <c r="H197" s="51">
        <v>-150</v>
      </c>
      <c r="I197" s="51">
        <v>0</v>
      </c>
      <c r="J197" s="51">
        <v>-150</v>
      </c>
      <c r="K197" s="51">
        <v>0</v>
      </c>
      <c r="L197" s="51">
        <v>0</v>
      </c>
      <c r="M197" s="51">
        <v>0</v>
      </c>
      <c r="N197" s="51">
        <v>0</v>
      </c>
      <c r="O197" s="51">
        <v>0</v>
      </c>
      <c r="P197" s="51">
        <v>0</v>
      </c>
      <c r="Q197" s="51">
        <v>0</v>
      </c>
      <c r="R197" s="51">
        <v>0</v>
      </c>
      <c r="S197" s="51">
        <v>0</v>
      </c>
    </row>
    <row r="198" spans="1:19" ht="13.5" customHeight="1" thickBot="1">
      <c r="A198" s="88"/>
      <c r="B198" s="88"/>
      <c r="C198" s="88"/>
      <c r="D198" s="89"/>
      <c r="E198" s="46" t="s">
        <v>39</v>
      </c>
      <c r="F198" s="51">
        <v>0</v>
      </c>
      <c r="G198" s="51">
        <v>0</v>
      </c>
      <c r="H198" s="51">
        <v>0</v>
      </c>
      <c r="I198" s="51">
        <v>0</v>
      </c>
      <c r="J198" s="51">
        <v>0</v>
      </c>
      <c r="K198" s="51">
        <v>0</v>
      </c>
      <c r="L198" s="51">
        <v>0</v>
      </c>
      <c r="M198" s="51">
        <v>0</v>
      </c>
      <c r="N198" s="51">
        <v>0</v>
      </c>
      <c r="O198" s="51">
        <v>0</v>
      </c>
      <c r="P198" s="51">
        <v>0</v>
      </c>
      <c r="Q198" s="51">
        <v>0</v>
      </c>
      <c r="R198" s="51">
        <v>0</v>
      </c>
      <c r="S198" s="51">
        <v>0</v>
      </c>
    </row>
    <row r="199" spans="1:19" ht="13.5" customHeight="1" thickBot="1">
      <c r="A199" s="88"/>
      <c r="B199" s="88"/>
      <c r="C199" s="88"/>
      <c r="D199" s="89"/>
      <c r="E199" s="46" t="s">
        <v>40</v>
      </c>
      <c r="F199" s="51">
        <v>0</v>
      </c>
      <c r="G199" s="51">
        <v>0</v>
      </c>
      <c r="H199" s="51">
        <v>0</v>
      </c>
      <c r="I199" s="51">
        <v>0</v>
      </c>
      <c r="J199" s="51">
        <v>0</v>
      </c>
      <c r="K199" s="51">
        <v>0</v>
      </c>
      <c r="L199" s="51">
        <v>0</v>
      </c>
      <c r="M199" s="51">
        <v>0</v>
      </c>
      <c r="N199" s="51">
        <v>0</v>
      </c>
      <c r="O199" s="51">
        <v>0</v>
      </c>
      <c r="P199" s="51">
        <v>0</v>
      </c>
      <c r="Q199" s="51">
        <v>0</v>
      </c>
      <c r="R199" s="51">
        <v>0</v>
      </c>
      <c r="S199" s="51">
        <v>0</v>
      </c>
    </row>
    <row r="200" spans="1:19" ht="13.5" customHeight="1" thickBot="1">
      <c r="A200" s="88"/>
      <c r="B200" s="88"/>
      <c r="C200" s="88">
        <v>4300</v>
      </c>
      <c r="D200" s="89" t="s">
        <v>41</v>
      </c>
      <c r="E200" s="48" t="s">
        <v>37</v>
      </c>
      <c r="F200" s="50">
        <v>5333</v>
      </c>
      <c r="G200" s="50">
        <v>5333</v>
      </c>
      <c r="H200" s="50">
        <v>5333</v>
      </c>
      <c r="I200" s="50">
        <v>0</v>
      </c>
      <c r="J200" s="50">
        <v>5333</v>
      </c>
      <c r="K200" s="50">
        <v>0</v>
      </c>
      <c r="L200" s="50">
        <v>0</v>
      </c>
      <c r="M200" s="50">
        <v>0</v>
      </c>
      <c r="N200" s="50">
        <v>0</v>
      </c>
      <c r="O200" s="50">
        <v>0</v>
      </c>
      <c r="P200" s="50">
        <v>0</v>
      </c>
      <c r="Q200" s="50">
        <v>0</v>
      </c>
      <c r="R200" s="50">
        <v>0</v>
      </c>
      <c r="S200" s="50">
        <v>0</v>
      </c>
    </row>
    <row r="201" spans="1:19" ht="13.5" customHeight="1" thickBot="1">
      <c r="A201" s="88"/>
      <c r="B201" s="88"/>
      <c r="C201" s="88"/>
      <c r="D201" s="89"/>
      <c r="E201" s="46" t="s">
        <v>38</v>
      </c>
      <c r="F201" s="51">
        <v>-4911</v>
      </c>
      <c r="G201" s="51">
        <v>-4911</v>
      </c>
      <c r="H201" s="51">
        <v>-4911</v>
      </c>
      <c r="I201" s="51">
        <v>0</v>
      </c>
      <c r="J201" s="51">
        <v>-4911</v>
      </c>
      <c r="K201" s="51">
        <v>0</v>
      </c>
      <c r="L201" s="51">
        <v>0</v>
      </c>
      <c r="M201" s="51">
        <v>0</v>
      </c>
      <c r="N201" s="51">
        <v>0</v>
      </c>
      <c r="O201" s="51">
        <v>0</v>
      </c>
      <c r="P201" s="51">
        <v>0</v>
      </c>
      <c r="Q201" s="51">
        <v>0</v>
      </c>
      <c r="R201" s="51">
        <v>0</v>
      </c>
      <c r="S201" s="51">
        <v>0</v>
      </c>
    </row>
    <row r="202" spans="1:19" ht="13.5" customHeight="1" thickBot="1">
      <c r="A202" s="88"/>
      <c r="B202" s="88"/>
      <c r="C202" s="88"/>
      <c r="D202" s="89"/>
      <c r="E202" s="46" t="s">
        <v>39</v>
      </c>
      <c r="F202" s="51">
        <v>0</v>
      </c>
      <c r="G202" s="51">
        <v>0</v>
      </c>
      <c r="H202" s="51">
        <v>0</v>
      </c>
      <c r="I202" s="51">
        <v>0</v>
      </c>
      <c r="J202" s="51">
        <v>0</v>
      </c>
      <c r="K202" s="51">
        <v>0</v>
      </c>
      <c r="L202" s="51">
        <v>0</v>
      </c>
      <c r="M202" s="51">
        <v>0</v>
      </c>
      <c r="N202" s="51">
        <v>0</v>
      </c>
      <c r="O202" s="51">
        <v>0</v>
      </c>
      <c r="P202" s="51">
        <v>0</v>
      </c>
      <c r="Q202" s="51">
        <v>0</v>
      </c>
      <c r="R202" s="51">
        <v>0</v>
      </c>
      <c r="S202" s="51">
        <v>0</v>
      </c>
    </row>
    <row r="203" spans="1:19" ht="13.5" customHeight="1" thickBot="1">
      <c r="A203" s="88"/>
      <c r="B203" s="88"/>
      <c r="C203" s="88"/>
      <c r="D203" s="89"/>
      <c r="E203" s="46" t="s">
        <v>40</v>
      </c>
      <c r="F203" s="51">
        <v>422</v>
      </c>
      <c r="G203" s="51">
        <v>422</v>
      </c>
      <c r="H203" s="51">
        <v>422</v>
      </c>
      <c r="I203" s="51">
        <v>0</v>
      </c>
      <c r="J203" s="51">
        <v>422</v>
      </c>
      <c r="K203" s="51">
        <v>0</v>
      </c>
      <c r="L203" s="51">
        <v>0</v>
      </c>
      <c r="M203" s="51">
        <v>0</v>
      </c>
      <c r="N203" s="51">
        <v>0</v>
      </c>
      <c r="O203" s="51">
        <v>0</v>
      </c>
      <c r="P203" s="51">
        <v>0</v>
      </c>
      <c r="Q203" s="51">
        <v>0</v>
      </c>
      <c r="R203" s="51">
        <v>0</v>
      </c>
      <c r="S203" s="51">
        <v>0</v>
      </c>
    </row>
    <row r="204" spans="1:19" ht="15" customHeight="1" thickBot="1">
      <c r="A204" s="88"/>
      <c r="B204" s="88"/>
      <c r="C204" s="88">
        <v>4360</v>
      </c>
      <c r="D204" s="89" t="s">
        <v>44</v>
      </c>
      <c r="E204" s="48" t="s">
        <v>37</v>
      </c>
      <c r="F204" s="50">
        <v>1810</v>
      </c>
      <c r="G204" s="50">
        <v>1810</v>
      </c>
      <c r="H204" s="50">
        <v>1810</v>
      </c>
      <c r="I204" s="50">
        <v>0</v>
      </c>
      <c r="J204" s="50">
        <v>1810</v>
      </c>
      <c r="K204" s="50">
        <v>0</v>
      </c>
      <c r="L204" s="50">
        <v>0</v>
      </c>
      <c r="M204" s="50">
        <v>0</v>
      </c>
      <c r="N204" s="50">
        <v>0</v>
      </c>
      <c r="O204" s="50">
        <v>0</v>
      </c>
      <c r="P204" s="50">
        <v>0</v>
      </c>
      <c r="Q204" s="50">
        <v>0</v>
      </c>
      <c r="R204" s="50">
        <v>0</v>
      </c>
      <c r="S204" s="50">
        <v>0</v>
      </c>
    </row>
    <row r="205" spans="1:19" ht="15" customHeight="1" thickBot="1">
      <c r="A205" s="88"/>
      <c r="B205" s="88"/>
      <c r="C205" s="88"/>
      <c r="D205" s="89"/>
      <c r="E205" s="46" t="s">
        <v>38</v>
      </c>
      <c r="F205" s="51">
        <v>-1260</v>
      </c>
      <c r="G205" s="51">
        <v>-1260</v>
      </c>
      <c r="H205" s="51">
        <v>-1260</v>
      </c>
      <c r="I205" s="51">
        <v>0</v>
      </c>
      <c r="J205" s="51">
        <v>-1260</v>
      </c>
      <c r="K205" s="51">
        <v>0</v>
      </c>
      <c r="L205" s="51">
        <v>0</v>
      </c>
      <c r="M205" s="51">
        <v>0</v>
      </c>
      <c r="N205" s="51">
        <v>0</v>
      </c>
      <c r="O205" s="51">
        <v>0</v>
      </c>
      <c r="P205" s="51">
        <v>0</v>
      </c>
      <c r="Q205" s="51">
        <v>0</v>
      </c>
      <c r="R205" s="51">
        <v>0</v>
      </c>
      <c r="S205" s="51">
        <v>0</v>
      </c>
    </row>
    <row r="206" spans="1:19" ht="15" customHeight="1" thickBot="1">
      <c r="A206" s="88"/>
      <c r="B206" s="88"/>
      <c r="C206" s="88"/>
      <c r="D206" s="89"/>
      <c r="E206" s="46" t="s">
        <v>39</v>
      </c>
      <c r="F206" s="51">
        <v>0</v>
      </c>
      <c r="G206" s="51">
        <v>0</v>
      </c>
      <c r="H206" s="51">
        <v>0</v>
      </c>
      <c r="I206" s="51">
        <v>0</v>
      </c>
      <c r="J206" s="51">
        <v>0</v>
      </c>
      <c r="K206" s="51">
        <v>0</v>
      </c>
      <c r="L206" s="51">
        <v>0</v>
      </c>
      <c r="M206" s="51">
        <v>0</v>
      </c>
      <c r="N206" s="51">
        <v>0</v>
      </c>
      <c r="O206" s="51">
        <v>0</v>
      </c>
      <c r="P206" s="51">
        <v>0</v>
      </c>
      <c r="Q206" s="51">
        <v>0</v>
      </c>
      <c r="R206" s="51">
        <v>0</v>
      </c>
      <c r="S206" s="51">
        <v>0</v>
      </c>
    </row>
    <row r="207" spans="1:19" ht="15" customHeight="1" thickBot="1">
      <c r="A207" s="88"/>
      <c r="B207" s="88"/>
      <c r="C207" s="88"/>
      <c r="D207" s="89"/>
      <c r="E207" s="46" t="s">
        <v>40</v>
      </c>
      <c r="F207" s="51">
        <v>550</v>
      </c>
      <c r="G207" s="51">
        <v>550</v>
      </c>
      <c r="H207" s="51">
        <v>550</v>
      </c>
      <c r="I207" s="51">
        <v>0</v>
      </c>
      <c r="J207" s="51">
        <v>550</v>
      </c>
      <c r="K207" s="51">
        <v>0</v>
      </c>
      <c r="L207" s="51">
        <v>0</v>
      </c>
      <c r="M207" s="51">
        <v>0</v>
      </c>
      <c r="N207" s="51">
        <v>0</v>
      </c>
      <c r="O207" s="51">
        <v>0</v>
      </c>
      <c r="P207" s="51">
        <v>0</v>
      </c>
      <c r="Q207" s="51">
        <v>0</v>
      </c>
      <c r="R207" s="51">
        <v>0</v>
      </c>
      <c r="S207" s="51">
        <v>0</v>
      </c>
    </row>
    <row r="208" spans="1:19" ht="15" customHeight="1" thickBot="1">
      <c r="A208" s="88"/>
      <c r="B208" s="88"/>
      <c r="C208" s="88">
        <v>4410</v>
      </c>
      <c r="D208" s="89" t="s">
        <v>171</v>
      </c>
      <c r="E208" s="48" t="s">
        <v>37</v>
      </c>
      <c r="F208" s="50">
        <v>2738</v>
      </c>
      <c r="G208" s="50">
        <v>2738</v>
      </c>
      <c r="H208" s="50">
        <v>2738</v>
      </c>
      <c r="I208" s="50">
        <v>0</v>
      </c>
      <c r="J208" s="50">
        <v>2738</v>
      </c>
      <c r="K208" s="50">
        <v>0</v>
      </c>
      <c r="L208" s="50">
        <v>0</v>
      </c>
      <c r="M208" s="50">
        <v>0</v>
      </c>
      <c r="N208" s="50">
        <v>0</v>
      </c>
      <c r="O208" s="50">
        <v>0</v>
      </c>
      <c r="P208" s="50">
        <v>0</v>
      </c>
      <c r="Q208" s="50">
        <v>0</v>
      </c>
      <c r="R208" s="50">
        <v>0</v>
      </c>
      <c r="S208" s="50">
        <v>0</v>
      </c>
    </row>
    <row r="209" spans="1:19" ht="15" customHeight="1" thickBot="1">
      <c r="A209" s="88"/>
      <c r="B209" s="88"/>
      <c r="C209" s="88"/>
      <c r="D209" s="89"/>
      <c r="E209" s="46" t="s">
        <v>38</v>
      </c>
      <c r="F209" s="51">
        <v>-1561</v>
      </c>
      <c r="G209" s="51">
        <v>-1561</v>
      </c>
      <c r="H209" s="51">
        <v>-1561</v>
      </c>
      <c r="I209" s="51">
        <v>0</v>
      </c>
      <c r="J209" s="51">
        <v>-1561</v>
      </c>
      <c r="K209" s="51">
        <v>0</v>
      </c>
      <c r="L209" s="51">
        <v>0</v>
      </c>
      <c r="M209" s="51">
        <v>0</v>
      </c>
      <c r="N209" s="51">
        <v>0</v>
      </c>
      <c r="O209" s="51">
        <v>0</v>
      </c>
      <c r="P209" s="51">
        <v>0</v>
      </c>
      <c r="Q209" s="51">
        <v>0</v>
      </c>
      <c r="R209" s="51">
        <v>0</v>
      </c>
      <c r="S209" s="51">
        <v>0</v>
      </c>
    </row>
    <row r="210" spans="1:19" ht="15" customHeight="1" thickBot="1">
      <c r="A210" s="88"/>
      <c r="B210" s="88"/>
      <c r="C210" s="88"/>
      <c r="D210" s="89"/>
      <c r="E210" s="46" t="s">
        <v>39</v>
      </c>
      <c r="F210" s="51">
        <v>0</v>
      </c>
      <c r="G210" s="51">
        <v>0</v>
      </c>
      <c r="H210" s="51">
        <v>0</v>
      </c>
      <c r="I210" s="51">
        <v>0</v>
      </c>
      <c r="J210" s="51">
        <v>0</v>
      </c>
      <c r="K210" s="51">
        <v>0</v>
      </c>
      <c r="L210" s="51">
        <v>0</v>
      </c>
      <c r="M210" s="51">
        <v>0</v>
      </c>
      <c r="N210" s="51">
        <v>0</v>
      </c>
      <c r="O210" s="51">
        <v>0</v>
      </c>
      <c r="P210" s="51">
        <v>0</v>
      </c>
      <c r="Q210" s="51">
        <v>0</v>
      </c>
      <c r="R210" s="51">
        <v>0</v>
      </c>
      <c r="S210" s="51">
        <v>0</v>
      </c>
    </row>
    <row r="211" spans="1:19" ht="15" customHeight="1" thickBot="1">
      <c r="A211" s="88"/>
      <c r="B211" s="88"/>
      <c r="C211" s="88"/>
      <c r="D211" s="89"/>
      <c r="E211" s="46" t="s">
        <v>40</v>
      </c>
      <c r="F211" s="51">
        <v>1177</v>
      </c>
      <c r="G211" s="51">
        <v>1177</v>
      </c>
      <c r="H211" s="51">
        <v>1177</v>
      </c>
      <c r="I211" s="51">
        <v>0</v>
      </c>
      <c r="J211" s="51">
        <v>1177</v>
      </c>
      <c r="K211" s="51">
        <v>0</v>
      </c>
      <c r="L211" s="51">
        <v>0</v>
      </c>
      <c r="M211" s="51">
        <v>0</v>
      </c>
      <c r="N211" s="51">
        <v>0</v>
      </c>
      <c r="O211" s="51">
        <v>0</v>
      </c>
      <c r="P211" s="51">
        <v>0</v>
      </c>
      <c r="Q211" s="51">
        <v>0</v>
      </c>
      <c r="R211" s="51">
        <v>0</v>
      </c>
      <c r="S211" s="51">
        <v>0</v>
      </c>
    </row>
    <row r="212" spans="1:19" ht="15" customHeight="1" thickBot="1">
      <c r="A212" s="88"/>
      <c r="B212" s="88"/>
      <c r="C212" s="88">
        <v>4430</v>
      </c>
      <c r="D212" s="89" t="s">
        <v>126</v>
      </c>
      <c r="E212" s="48" t="s">
        <v>37</v>
      </c>
      <c r="F212" s="50">
        <v>1011</v>
      </c>
      <c r="G212" s="50">
        <v>1011</v>
      </c>
      <c r="H212" s="50">
        <v>1011</v>
      </c>
      <c r="I212" s="50">
        <v>0</v>
      </c>
      <c r="J212" s="50">
        <v>1011</v>
      </c>
      <c r="K212" s="50">
        <v>0</v>
      </c>
      <c r="L212" s="50">
        <v>0</v>
      </c>
      <c r="M212" s="50">
        <v>0</v>
      </c>
      <c r="N212" s="50">
        <v>0</v>
      </c>
      <c r="O212" s="50">
        <v>0</v>
      </c>
      <c r="P212" s="50">
        <v>0</v>
      </c>
      <c r="Q212" s="50">
        <v>0</v>
      </c>
      <c r="R212" s="50">
        <v>0</v>
      </c>
      <c r="S212" s="50">
        <v>0</v>
      </c>
    </row>
    <row r="213" spans="1:19" ht="15" customHeight="1" thickBot="1">
      <c r="A213" s="88"/>
      <c r="B213" s="88"/>
      <c r="C213" s="88"/>
      <c r="D213" s="89"/>
      <c r="E213" s="46" t="s">
        <v>38</v>
      </c>
      <c r="F213" s="51">
        <v>-446</v>
      </c>
      <c r="G213" s="51">
        <v>-446</v>
      </c>
      <c r="H213" s="51">
        <v>-446</v>
      </c>
      <c r="I213" s="51">
        <v>0</v>
      </c>
      <c r="J213" s="51">
        <v>-446</v>
      </c>
      <c r="K213" s="51">
        <v>0</v>
      </c>
      <c r="L213" s="51">
        <v>0</v>
      </c>
      <c r="M213" s="51">
        <v>0</v>
      </c>
      <c r="N213" s="51">
        <v>0</v>
      </c>
      <c r="O213" s="51">
        <v>0</v>
      </c>
      <c r="P213" s="51">
        <v>0</v>
      </c>
      <c r="Q213" s="51">
        <v>0</v>
      </c>
      <c r="R213" s="51">
        <v>0</v>
      </c>
      <c r="S213" s="51">
        <v>0</v>
      </c>
    </row>
    <row r="214" spans="1:19" ht="15" customHeight="1" thickBot="1">
      <c r="A214" s="88"/>
      <c r="B214" s="88"/>
      <c r="C214" s="88"/>
      <c r="D214" s="89"/>
      <c r="E214" s="46" t="s">
        <v>39</v>
      </c>
      <c r="F214" s="51">
        <v>0</v>
      </c>
      <c r="G214" s="51">
        <v>0</v>
      </c>
      <c r="H214" s="51">
        <v>0</v>
      </c>
      <c r="I214" s="51">
        <v>0</v>
      </c>
      <c r="J214" s="51">
        <v>0</v>
      </c>
      <c r="K214" s="51">
        <v>0</v>
      </c>
      <c r="L214" s="51">
        <v>0</v>
      </c>
      <c r="M214" s="51">
        <v>0</v>
      </c>
      <c r="N214" s="51">
        <v>0</v>
      </c>
      <c r="O214" s="51">
        <v>0</v>
      </c>
      <c r="P214" s="51">
        <v>0</v>
      </c>
      <c r="Q214" s="51">
        <v>0</v>
      </c>
      <c r="R214" s="51">
        <v>0</v>
      </c>
      <c r="S214" s="51">
        <v>0</v>
      </c>
    </row>
    <row r="215" spans="1:19" ht="15" customHeight="1" thickBot="1">
      <c r="A215" s="88"/>
      <c r="B215" s="88"/>
      <c r="C215" s="88"/>
      <c r="D215" s="89"/>
      <c r="E215" s="46" t="s">
        <v>40</v>
      </c>
      <c r="F215" s="51">
        <v>565</v>
      </c>
      <c r="G215" s="51">
        <v>565</v>
      </c>
      <c r="H215" s="51">
        <v>565</v>
      </c>
      <c r="I215" s="51">
        <v>0</v>
      </c>
      <c r="J215" s="51">
        <v>565</v>
      </c>
      <c r="K215" s="51">
        <v>0</v>
      </c>
      <c r="L215" s="51">
        <v>0</v>
      </c>
      <c r="M215" s="51">
        <v>0</v>
      </c>
      <c r="N215" s="51">
        <v>0</v>
      </c>
      <c r="O215" s="51">
        <v>0</v>
      </c>
      <c r="P215" s="51">
        <v>0</v>
      </c>
      <c r="Q215" s="51">
        <v>0</v>
      </c>
      <c r="R215" s="51">
        <v>0</v>
      </c>
      <c r="S215" s="51">
        <v>0</v>
      </c>
    </row>
    <row r="216" spans="1:19" ht="14.25" customHeight="1" thickBot="1">
      <c r="A216" s="88"/>
      <c r="B216" s="88"/>
      <c r="C216" s="88">
        <v>4440</v>
      </c>
      <c r="D216" s="89" t="s">
        <v>172</v>
      </c>
      <c r="E216" s="48" t="s">
        <v>37</v>
      </c>
      <c r="F216" s="50">
        <v>3180</v>
      </c>
      <c r="G216" s="50">
        <v>3180</v>
      </c>
      <c r="H216" s="50">
        <v>3180</v>
      </c>
      <c r="I216" s="50">
        <v>0</v>
      </c>
      <c r="J216" s="50">
        <v>3180</v>
      </c>
      <c r="K216" s="50">
        <v>0</v>
      </c>
      <c r="L216" s="50">
        <v>0</v>
      </c>
      <c r="M216" s="50">
        <v>0</v>
      </c>
      <c r="N216" s="50">
        <v>0</v>
      </c>
      <c r="O216" s="50">
        <v>0</v>
      </c>
      <c r="P216" s="50">
        <v>0</v>
      </c>
      <c r="Q216" s="50">
        <v>0</v>
      </c>
      <c r="R216" s="50">
        <v>0</v>
      </c>
      <c r="S216" s="50">
        <v>0</v>
      </c>
    </row>
    <row r="217" spans="1:19" ht="14.25" customHeight="1" thickBot="1">
      <c r="A217" s="88"/>
      <c r="B217" s="88"/>
      <c r="C217" s="88"/>
      <c r="D217" s="89"/>
      <c r="E217" s="46" t="s">
        <v>38</v>
      </c>
      <c r="F217" s="51">
        <v>-3180</v>
      </c>
      <c r="G217" s="51">
        <v>-3180</v>
      </c>
      <c r="H217" s="51">
        <v>-3180</v>
      </c>
      <c r="I217" s="51">
        <v>0</v>
      </c>
      <c r="J217" s="51">
        <v>-3180</v>
      </c>
      <c r="K217" s="51">
        <v>0</v>
      </c>
      <c r="L217" s="51">
        <v>0</v>
      </c>
      <c r="M217" s="51">
        <v>0</v>
      </c>
      <c r="N217" s="51">
        <v>0</v>
      </c>
      <c r="O217" s="51">
        <v>0</v>
      </c>
      <c r="P217" s="51">
        <v>0</v>
      </c>
      <c r="Q217" s="51">
        <v>0</v>
      </c>
      <c r="R217" s="51">
        <v>0</v>
      </c>
      <c r="S217" s="51">
        <v>0</v>
      </c>
    </row>
    <row r="218" spans="1:19" ht="14.25" customHeight="1" thickBot="1">
      <c r="A218" s="88"/>
      <c r="B218" s="88"/>
      <c r="C218" s="88"/>
      <c r="D218" s="89"/>
      <c r="E218" s="46" t="s">
        <v>39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1">
        <v>0</v>
      </c>
      <c r="M218" s="51">
        <v>0</v>
      </c>
      <c r="N218" s="51">
        <v>0</v>
      </c>
      <c r="O218" s="51">
        <v>0</v>
      </c>
      <c r="P218" s="51">
        <v>0</v>
      </c>
      <c r="Q218" s="51">
        <v>0</v>
      </c>
      <c r="R218" s="51">
        <v>0</v>
      </c>
      <c r="S218" s="51">
        <v>0</v>
      </c>
    </row>
    <row r="219" spans="1:19" ht="14.25" customHeight="1" thickBot="1">
      <c r="A219" s="88"/>
      <c r="B219" s="88"/>
      <c r="C219" s="88"/>
      <c r="D219" s="89"/>
      <c r="E219" s="46" t="s">
        <v>40</v>
      </c>
      <c r="F219" s="51">
        <v>0</v>
      </c>
      <c r="G219" s="51">
        <v>0</v>
      </c>
      <c r="H219" s="51">
        <v>0</v>
      </c>
      <c r="I219" s="51">
        <v>0</v>
      </c>
      <c r="J219" s="51">
        <v>0</v>
      </c>
      <c r="K219" s="51">
        <v>0</v>
      </c>
      <c r="L219" s="51">
        <v>0</v>
      </c>
      <c r="M219" s="51">
        <v>0</v>
      </c>
      <c r="N219" s="51">
        <v>0</v>
      </c>
      <c r="O219" s="51">
        <v>0</v>
      </c>
      <c r="P219" s="51">
        <v>0</v>
      </c>
      <c r="Q219" s="51">
        <v>0</v>
      </c>
      <c r="R219" s="51">
        <v>0</v>
      </c>
      <c r="S219" s="51">
        <v>0</v>
      </c>
    </row>
    <row r="220" spans="1:19" ht="15" customHeight="1" thickBot="1">
      <c r="A220" s="88"/>
      <c r="B220" s="88"/>
      <c r="C220" s="88">
        <v>4480</v>
      </c>
      <c r="D220" s="89" t="s">
        <v>142</v>
      </c>
      <c r="E220" s="48" t="s">
        <v>37</v>
      </c>
      <c r="F220" s="50">
        <v>297</v>
      </c>
      <c r="G220" s="50">
        <v>297</v>
      </c>
      <c r="H220" s="50">
        <v>297</v>
      </c>
      <c r="I220" s="50">
        <v>0</v>
      </c>
      <c r="J220" s="50">
        <v>297</v>
      </c>
      <c r="K220" s="50">
        <v>0</v>
      </c>
      <c r="L220" s="50">
        <v>0</v>
      </c>
      <c r="M220" s="50">
        <v>0</v>
      </c>
      <c r="N220" s="50">
        <v>0</v>
      </c>
      <c r="O220" s="50">
        <v>0</v>
      </c>
      <c r="P220" s="50">
        <v>0</v>
      </c>
      <c r="Q220" s="50">
        <v>0</v>
      </c>
      <c r="R220" s="50">
        <v>0</v>
      </c>
      <c r="S220" s="50">
        <v>0</v>
      </c>
    </row>
    <row r="221" spans="1:19" ht="15" customHeight="1" thickBot="1">
      <c r="A221" s="88"/>
      <c r="B221" s="88"/>
      <c r="C221" s="88"/>
      <c r="D221" s="89"/>
      <c r="E221" s="46" t="s">
        <v>38</v>
      </c>
      <c r="F221" s="51">
        <v>-210</v>
      </c>
      <c r="G221" s="51">
        <v>-210</v>
      </c>
      <c r="H221" s="51">
        <v>-210</v>
      </c>
      <c r="I221" s="51">
        <v>0</v>
      </c>
      <c r="J221" s="51">
        <v>-210</v>
      </c>
      <c r="K221" s="51">
        <v>0</v>
      </c>
      <c r="L221" s="51">
        <v>0</v>
      </c>
      <c r="M221" s="51">
        <v>0</v>
      </c>
      <c r="N221" s="51">
        <v>0</v>
      </c>
      <c r="O221" s="51">
        <v>0</v>
      </c>
      <c r="P221" s="51">
        <v>0</v>
      </c>
      <c r="Q221" s="51">
        <v>0</v>
      </c>
      <c r="R221" s="51">
        <v>0</v>
      </c>
      <c r="S221" s="51">
        <v>0</v>
      </c>
    </row>
    <row r="222" spans="1:19" ht="15" customHeight="1" thickBot="1">
      <c r="A222" s="88"/>
      <c r="B222" s="88"/>
      <c r="C222" s="88"/>
      <c r="D222" s="89"/>
      <c r="E222" s="46" t="s">
        <v>39</v>
      </c>
      <c r="F222" s="51">
        <v>0</v>
      </c>
      <c r="G222" s="51">
        <v>0</v>
      </c>
      <c r="H222" s="51">
        <v>0</v>
      </c>
      <c r="I222" s="51">
        <v>0</v>
      </c>
      <c r="J222" s="51">
        <v>0</v>
      </c>
      <c r="K222" s="51">
        <v>0</v>
      </c>
      <c r="L222" s="51">
        <v>0</v>
      </c>
      <c r="M222" s="51">
        <v>0</v>
      </c>
      <c r="N222" s="51">
        <v>0</v>
      </c>
      <c r="O222" s="51">
        <v>0</v>
      </c>
      <c r="P222" s="51">
        <v>0</v>
      </c>
      <c r="Q222" s="51">
        <v>0</v>
      </c>
      <c r="R222" s="51">
        <v>0</v>
      </c>
      <c r="S222" s="51">
        <v>0</v>
      </c>
    </row>
    <row r="223" spans="1:19" ht="15" customHeight="1" thickBot="1">
      <c r="A223" s="88"/>
      <c r="B223" s="88"/>
      <c r="C223" s="88"/>
      <c r="D223" s="89"/>
      <c r="E223" s="46" t="s">
        <v>40</v>
      </c>
      <c r="F223" s="51">
        <v>87</v>
      </c>
      <c r="G223" s="51">
        <v>87</v>
      </c>
      <c r="H223" s="51">
        <v>87</v>
      </c>
      <c r="I223" s="51">
        <v>0</v>
      </c>
      <c r="J223" s="51">
        <v>87</v>
      </c>
      <c r="K223" s="51">
        <v>0</v>
      </c>
      <c r="L223" s="51">
        <v>0</v>
      </c>
      <c r="M223" s="51">
        <v>0</v>
      </c>
      <c r="N223" s="51">
        <v>0</v>
      </c>
      <c r="O223" s="51">
        <v>0</v>
      </c>
      <c r="P223" s="51">
        <v>0</v>
      </c>
      <c r="Q223" s="51">
        <v>0</v>
      </c>
      <c r="R223" s="51">
        <v>0</v>
      </c>
      <c r="S223" s="51">
        <v>0</v>
      </c>
    </row>
    <row r="224" spans="1:19" ht="15" customHeight="1" thickBot="1">
      <c r="A224" s="88"/>
      <c r="B224" s="88"/>
      <c r="C224" s="88">
        <v>4520</v>
      </c>
      <c r="D224" s="89" t="s">
        <v>164</v>
      </c>
      <c r="E224" s="48" t="s">
        <v>37</v>
      </c>
      <c r="F224" s="50">
        <v>1488</v>
      </c>
      <c r="G224" s="50">
        <v>1488</v>
      </c>
      <c r="H224" s="50">
        <v>1488</v>
      </c>
      <c r="I224" s="50">
        <v>0</v>
      </c>
      <c r="J224" s="50">
        <v>1488</v>
      </c>
      <c r="K224" s="50">
        <v>0</v>
      </c>
      <c r="L224" s="50">
        <v>0</v>
      </c>
      <c r="M224" s="50">
        <v>0</v>
      </c>
      <c r="N224" s="50">
        <v>0</v>
      </c>
      <c r="O224" s="50">
        <v>0</v>
      </c>
      <c r="P224" s="50">
        <v>0</v>
      </c>
      <c r="Q224" s="50">
        <v>0</v>
      </c>
      <c r="R224" s="50">
        <v>0</v>
      </c>
      <c r="S224" s="50">
        <v>0</v>
      </c>
    </row>
    <row r="225" spans="1:19" ht="15" customHeight="1" thickBot="1">
      <c r="A225" s="88"/>
      <c r="B225" s="88"/>
      <c r="C225" s="88"/>
      <c r="D225" s="89"/>
      <c r="E225" s="46" t="s">
        <v>38</v>
      </c>
      <c r="F225" s="51">
        <v>-1056</v>
      </c>
      <c r="G225" s="51">
        <v>-1056</v>
      </c>
      <c r="H225" s="51">
        <v>-1056</v>
      </c>
      <c r="I225" s="51">
        <v>0</v>
      </c>
      <c r="J225" s="51">
        <v>-1056</v>
      </c>
      <c r="K225" s="51">
        <v>0</v>
      </c>
      <c r="L225" s="51">
        <v>0</v>
      </c>
      <c r="M225" s="51">
        <v>0</v>
      </c>
      <c r="N225" s="51">
        <v>0</v>
      </c>
      <c r="O225" s="51">
        <v>0</v>
      </c>
      <c r="P225" s="51">
        <v>0</v>
      </c>
      <c r="Q225" s="51">
        <v>0</v>
      </c>
      <c r="R225" s="51">
        <v>0</v>
      </c>
      <c r="S225" s="51">
        <v>0</v>
      </c>
    </row>
    <row r="226" spans="1:19" ht="15" customHeight="1" thickBot="1">
      <c r="A226" s="88"/>
      <c r="B226" s="88"/>
      <c r="C226" s="88"/>
      <c r="D226" s="89"/>
      <c r="E226" s="46" t="s">
        <v>39</v>
      </c>
      <c r="F226" s="51">
        <v>0</v>
      </c>
      <c r="G226" s="51">
        <v>0</v>
      </c>
      <c r="H226" s="51">
        <v>0</v>
      </c>
      <c r="I226" s="51">
        <v>0</v>
      </c>
      <c r="J226" s="51">
        <v>0</v>
      </c>
      <c r="K226" s="51">
        <v>0</v>
      </c>
      <c r="L226" s="51">
        <v>0</v>
      </c>
      <c r="M226" s="51">
        <v>0</v>
      </c>
      <c r="N226" s="51">
        <v>0</v>
      </c>
      <c r="O226" s="51">
        <v>0</v>
      </c>
      <c r="P226" s="51">
        <v>0</v>
      </c>
      <c r="Q226" s="51">
        <v>0</v>
      </c>
      <c r="R226" s="51">
        <v>0</v>
      </c>
      <c r="S226" s="51">
        <v>0</v>
      </c>
    </row>
    <row r="227" spans="1:19" ht="15" customHeight="1" thickBot="1">
      <c r="A227" s="88"/>
      <c r="B227" s="88"/>
      <c r="C227" s="88"/>
      <c r="D227" s="89"/>
      <c r="E227" s="46" t="s">
        <v>40</v>
      </c>
      <c r="F227" s="51">
        <v>432</v>
      </c>
      <c r="G227" s="51">
        <v>432</v>
      </c>
      <c r="H227" s="51">
        <v>432</v>
      </c>
      <c r="I227" s="51">
        <v>0</v>
      </c>
      <c r="J227" s="51">
        <v>432</v>
      </c>
      <c r="K227" s="51">
        <v>0</v>
      </c>
      <c r="L227" s="51">
        <v>0</v>
      </c>
      <c r="M227" s="51">
        <v>0</v>
      </c>
      <c r="N227" s="51">
        <v>0</v>
      </c>
      <c r="O227" s="51">
        <v>0</v>
      </c>
      <c r="P227" s="51">
        <v>0</v>
      </c>
      <c r="Q227" s="51">
        <v>0</v>
      </c>
      <c r="R227" s="51">
        <v>0</v>
      </c>
      <c r="S227" s="51">
        <v>0</v>
      </c>
    </row>
    <row r="228" spans="1:19" ht="15" customHeight="1" thickBot="1">
      <c r="A228" s="86"/>
      <c r="B228" s="86">
        <v>85295</v>
      </c>
      <c r="C228" s="87" t="s">
        <v>61</v>
      </c>
      <c r="D228" s="87"/>
      <c r="E228" s="48" t="s">
        <v>37</v>
      </c>
      <c r="F228" s="49">
        <v>694931</v>
      </c>
      <c r="G228" s="49">
        <v>694931</v>
      </c>
      <c r="H228" s="49">
        <v>63000</v>
      </c>
      <c r="I228" s="49">
        <v>0</v>
      </c>
      <c r="J228" s="49">
        <v>63000</v>
      </c>
      <c r="K228" s="49">
        <v>0</v>
      </c>
      <c r="L228" s="49">
        <v>0</v>
      </c>
      <c r="M228" s="49">
        <v>631931</v>
      </c>
      <c r="N228" s="49">
        <v>0</v>
      </c>
      <c r="O228" s="49">
        <v>0</v>
      </c>
      <c r="P228" s="49">
        <v>0</v>
      </c>
      <c r="Q228" s="49">
        <v>0</v>
      </c>
      <c r="R228" s="49">
        <v>0</v>
      </c>
      <c r="S228" s="49">
        <v>0</v>
      </c>
    </row>
    <row r="229" spans="1:19" ht="15" customHeight="1" thickBot="1">
      <c r="A229" s="86"/>
      <c r="B229" s="86"/>
      <c r="C229" s="87"/>
      <c r="D229" s="87"/>
      <c r="E229" s="46" t="s">
        <v>38</v>
      </c>
      <c r="F229" s="47">
        <v>0</v>
      </c>
      <c r="G229" s="47">
        <v>0</v>
      </c>
      <c r="H229" s="47">
        <v>0</v>
      </c>
      <c r="I229" s="47">
        <v>0</v>
      </c>
      <c r="J229" s="47">
        <v>0</v>
      </c>
      <c r="K229" s="47">
        <v>0</v>
      </c>
      <c r="L229" s="47">
        <v>0</v>
      </c>
      <c r="M229" s="47">
        <v>0</v>
      </c>
      <c r="N229" s="47">
        <v>0</v>
      </c>
      <c r="O229" s="47">
        <v>0</v>
      </c>
      <c r="P229" s="47">
        <v>0</v>
      </c>
      <c r="Q229" s="47">
        <v>0</v>
      </c>
      <c r="R229" s="47">
        <v>0</v>
      </c>
      <c r="S229" s="47">
        <v>0</v>
      </c>
    </row>
    <row r="230" spans="1:19" ht="15" customHeight="1" thickBot="1">
      <c r="A230" s="86"/>
      <c r="B230" s="86"/>
      <c r="C230" s="87"/>
      <c r="D230" s="87"/>
      <c r="E230" s="46" t="s">
        <v>39</v>
      </c>
      <c r="F230" s="47">
        <v>114440</v>
      </c>
      <c r="G230" s="47">
        <v>114440</v>
      </c>
      <c r="H230" s="47">
        <v>114440</v>
      </c>
      <c r="I230" s="47">
        <v>0</v>
      </c>
      <c r="J230" s="47">
        <v>114440</v>
      </c>
      <c r="K230" s="47">
        <v>0</v>
      </c>
      <c r="L230" s="47">
        <v>0</v>
      </c>
      <c r="M230" s="47">
        <v>0</v>
      </c>
      <c r="N230" s="47">
        <v>0</v>
      </c>
      <c r="O230" s="47">
        <v>0</v>
      </c>
      <c r="P230" s="47">
        <v>0</v>
      </c>
      <c r="Q230" s="47">
        <v>0</v>
      </c>
      <c r="R230" s="47">
        <v>0</v>
      </c>
      <c r="S230" s="47">
        <v>0</v>
      </c>
    </row>
    <row r="231" spans="1:19" ht="15" customHeight="1" thickBot="1">
      <c r="A231" s="86"/>
      <c r="B231" s="86"/>
      <c r="C231" s="87"/>
      <c r="D231" s="87"/>
      <c r="E231" s="46" t="s">
        <v>40</v>
      </c>
      <c r="F231" s="47">
        <v>809371</v>
      </c>
      <c r="G231" s="47">
        <v>809371</v>
      </c>
      <c r="H231" s="47">
        <v>177440</v>
      </c>
      <c r="I231" s="47">
        <v>0</v>
      </c>
      <c r="J231" s="47">
        <v>177440</v>
      </c>
      <c r="K231" s="47">
        <v>0</v>
      </c>
      <c r="L231" s="47">
        <v>0</v>
      </c>
      <c r="M231" s="47">
        <v>631931</v>
      </c>
      <c r="N231" s="47">
        <v>0</v>
      </c>
      <c r="O231" s="47">
        <v>0</v>
      </c>
      <c r="P231" s="47">
        <v>0</v>
      </c>
      <c r="Q231" s="47">
        <v>0</v>
      </c>
      <c r="R231" s="47">
        <v>0</v>
      </c>
      <c r="S231" s="47">
        <v>0</v>
      </c>
    </row>
    <row r="232" spans="1:19" ht="17.25" customHeight="1" thickBot="1">
      <c r="A232" s="88"/>
      <c r="B232" s="88"/>
      <c r="C232" s="88">
        <v>4300</v>
      </c>
      <c r="D232" s="89" t="s">
        <v>41</v>
      </c>
      <c r="E232" s="48" t="s">
        <v>37</v>
      </c>
      <c r="F232" s="50">
        <v>60500</v>
      </c>
      <c r="G232" s="50">
        <v>60500</v>
      </c>
      <c r="H232" s="50">
        <v>60500</v>
      </c>
      <c r="I232" s="50">
        <v>0</v>
      </c>
      <c r="J232" s="50">
        <v>60500</v>
      </c>
      <c r="K232" s="50">
        <v>0</v>
      </c>
      <c r="L232" s="50">
        <v>0</v>
      </c>
      <c r="M232" s="50">
        <v>0</v>
      </c>
      <c r="N232" s="50">
        <v>0</v>
      </c>
      <c r="O232" s="50">
        <v>0</v>
      </c>
      <c r="P232" s="50">
        <v>0</v>
      </c>
      <c r="Q232" s="50">
        <v>0</v>
      </c>
      <c r="R232" s="50">
        <v>0</v>
      </c>
      <c r="S232" s="50">
        <v>0</v>
      </c>
    </row>
    <row r="233" spans="1:19" ht="17.25" customHeight="1" thickBot="1">
      <c r="A233" s="88"/>
      <c r="B233" s="88"/>
      <c r="C233" s="88"/>
      <c r="D233" s="89"/>
      <c r="E233" s="46" t="s">
        <v>38</v>
      </c>
      <c r="F233" s="51">
        <v>0</v>
      </c>
      <c r="G233" s="51">
        <v>0</v>
      </c>
      <c r="H233" s="51">
        <v>0</v>
      </c>
      <c r="I233" s="51">
        <v>0</v>
      </c>
      <c r="J233" s="51">
        <v>0</v>
      </c>
      <c r="K233" s="51">
        <v>0</v>
      </c>
      <c r="L233" s="51">
        <v>0</v>
      </c>
      <c r="M233" s="51">
        <v>0</v>
      </c>
      <c r="N233" s="51">
        <v>0</v>
      </c>
      <c r="O233" s="51">
        <v>0</v>
      </c>
      <c r="P233" s="51">
        <v>0</v>
      </c>
      <c r="Q233" s="51">
        <v>0</v>
      </c>
      <c r="R233" s="51">
        <v>0</v>
      </c>
      <c r="S233" s="51">
        <v>0</v>
      </c>
    </row>
    <row r="234" spans="1:19" ht="17.25" customHeight="1" thickBot="1">
      <c r="A234" s="88"/>
      <c r="B234" s="88"/>
      <c r="C234" s="88"/>
      <c r="D234" s="89"/>
      <c r="E234" s="46" t="s">
        <v>39</v>
      </c>
      <c r="F234" s="51">
        <v>114440</v>
      </c>
      <c r="G234" s="51">
        <v>114440</v>
      </c>
      <c r="H234" s="51">
        <v>114440</v>
      </c>
      <c r="I234" s="51">
        <v>0</v>
      </c>
      <c r="J234" s="51">
        <v>114440</v>
      </c>
      <c r="K234" s="51">
        <v>0</v>
      </c>
      <c r="L234" s="51">
        <v>0</v>
      </c>
      <c r="M234" s="51">
        <v>0</v>
      </c>
      <c r="N234" s="51">
        <v>0</v>
      </c>
      <c r="O234" s="51">
        <v>0</v>
      </c>
      <c r="P234" s="51">
        <v>0</v>
      </c>
      <c r="Q234" s="51">
        <v>0</v>
      </c>
      <c r="R234" s="51">
        <v>0</v>
      </c>
      <c r="S234" s="51">
        <v>0</v>
      </c>
    </row>
    <row r="235" spans="1:19" ht="17.25" customHeight="1">
      <c r="A235" s="88"/>
      <c r="B235" s="88"/>
      <c r="C235" s="88"/>
      <c r="D235" s="89"/>
      <c r="E235" s="46" t="s">
        <v>40</v>
      </c>
      <c r="F235" s="51">
        <v>174940</v>
      </c>
      <c r="G235" s="51">
        <v>174940</v>
      </c>
      <c r="H235" s="51">
        <v>174940</v>
      </c>
      <c r="I235" s="51">
        <v>0</v>
      </c>
      <c r="J235" s="51">
        <v>174940</v>
      </c>
      <c r="K235" s="51">
        <v>0</v>
      </c>
      <c r="L235" s="51">
        <v>0</v>
      </c>
      <c r="M235" s="51">
        <v>0</v>
      </c>
      <c r="N235" s="51">
        <v>0</v>
      </c>
      <c r="O235" s="51">
        <v>0</v>
      </c>
      <c r="P235" s="51">
        <v>0</v>
      </c>
      <c r="Q235" s="51">
        <v>0</v>
      </c>
      <c r="R235" s="51">
        <v>0</v>
      </c>
      <c r="S235" s="51">
        <v>0</v>
      </c>
    </row>
    <row r="236" spans="1:19" ht="17.25" customHeight="1">
      <c r="A236" s="91">
        <v>853</v>
      </c>
      <c r="B236" s="91"/>
      <c r="C236" s="92" t="s">
        <v>123</v>
      </c>
      <c r="D236" s="92"/>
      <c r="E236" s="46" t="s">
        <v>37</v>
      </c>
      <c r="F236" s="47">
        <v>3583302</v>
      </c>
      <c r="G236" s="47">
        <v>3583302</v>
      </c>
      <c r="H236" s="47">
        <v>3009650</v>
      </c>
      <c r="I236" s="47">
        <v>2390680</v>
      </c>
      <c r="J236" s="47">
        <v>618970</v>
      </c>
      <c r="K236" s="47">
        <v>162091</v>
      </c>
      <c r="L236" s="47">
        <v>3000</v>
      </c>
      <c r="M236" s="47">
        <v>408561</v>
      </c>
      <c r="N236" s="47">
        <v>0</v>
      </c>
      <c r="O236" s="47">
        <v>0</v>
      </c>
      <c r="P236" s="47">
        <v>0</v>
      </c>
      <c r="Q236" s="47">
        <v>0</v>
      </c>
      <c r="R236" s="47">
        <v>0</v>
      </c>
      <c r="S236" s="47">
        <v>0</v>
      </c>
    </row>
    <row r="237" spans="1:19" ht="17.25" customHeight="1">
      <c r="A237" s="91"/>
      <c r="B237" s="91"/>
      <c r="C237" s="92"/>
      <c r="D237" s="92"/>
      <c r="E237" s="46" t="s">
        <v>38</v>
      </c>
      <c r="F237" s="47">
        <v>-15000</v>
      </c>
      <c r="G237" s="47">
        <v>-15000</v>
      </c>
      <c r="H237" s="47">
        <v>-15000</v>
      </c>
      <c r="I237" s="47">
        <v>0</v>
      </c>
      <c r="J237" s="47">
        <v>-15000</v>
      </c>
      <c r="K237" s="47">
        <v>0</v>
      </c>
      <c r="L237" s="47">
        <v>0</v>
      </c>
      <c r="M237" s="47">
        <v>0</v>
      </c>
      <c r="N237" s="47">
        <v>0</v>
      </c>
      <c r="O237" s="47">
        <v>0</v>
      </c>
      <c r="P237" s="47">
        <v>0</v>
      </c>
      <c r="Q237" s="47">
        <v>0</v>
      </c>
      <c r="R237" s="47">
        <v>0</v>
      </c>
      <c r="S237" s="47">
        <v>0</v>
      </c>
    </row>
    <row r="238" spans="1:19" ht="17.25" customHeight="1">
      <c r="A238" s="91"/>
      <c r="B238" s="91"/>
      <c r="C238" s="92"/>
      <c r="D238" s="92"/>
      <c r="E238" s="46" t="s">
        <v>39</v>
      </c>
      <c r="F238" s="47">
        <v>15000</v>
      </c>
      <c r="G238" s="47">
        <v>15000</v>
      </c>
      <c r="H238" s="47">
        <v>15000</v>
      </c>
      <c r="I238" s="47">
        <v>15000</v>
      </c>
      <c r="J238" s="47">
        <v>0</v>
      </c>
      <c r="K238" s="47">
        <v>0</v>
      </c>
      <c r="L238" s="47">
        <v>0</v>
      </c>
      <c r="M238" s="47">
        <v>0</v>
      </c>
      <c r="N238" s="47">
        <v>0</v>
      </c>
      <c r="O238" s="47">
        <v>0</v>
      </c>
      <c r="P238" s="47">
        <v>0</v>
      </c>
      <c r="Q238" s="47">
        <v>0</v>
      </c>
      <c r="R238" s="47">
        <v>0</v>
      </c>
      <c r="S238" s="47">
        <v>0</v>
      </c>
    </row>
    <row r="239" spans="1:19" ht="17.25" customHeight="1" thickBot="1">
      <c r="A239" s="91"/>
      <c r="B239" s="91"/>
      <c r="C239" s="92"/>
      <c r="D239" s="92"/>
      <c r="E239" s="46" t="s">
        <v>40</v>
      </c>
      <c r="F239" s="47">
        <v>3583302</v>
      </c>
      <c r="G239" s="47">
        <v>3583302</v>
      </c>
      <c r="H239" s="47">
        <v>3009650</v>
      </c>
      <c r="I239" s="47">
        <v>2405680</v>
      </c>
      <c r="J239" s="47">
        <v>603970</v>
      </c>
      <c r="K239" s="47">
        <v>162091</v>
      </c>
      <c r="L239" s="47">
        <v>3000</v>
      </c>
      <c r="M239" s="47">
        <v>408561</v>
      </c>
      <c r="N239" s="47">
        <v>0</v>
      </c>
      <c r="O239" s="47">
        <v>0</v>
      </c>
      <c r="P239" s="47">
        <v>0</v>
      </c>
      <c r="Q239" s="47">
        <v>0</v>
      </c>
      <c r="R239" s="47">
        <v>0</v>
      </c>
      <c r="S239" s="47">
        <v>0</v>
      </c>
    </row>
    <row r="240" spans="1:19" ht="17.25" customHeight="1" thickBot="1">
      <c r="A240" s="86"/>
      <c r="B240" s="86">
        <v>85321</v>
      </c>
      <c r="C240" s="87" t="s">
        <v>124</v>
      </c>
      <c r="D240" s="87"/>
      <c r="E240" s="48" t="s">
        <v>37</v>
      </c>
      <c r="F240" s="49">
        <v>686576</v>
      </c>
      <c r="G240" s="49">
        <v>686576</v>
      </c>
      <c r="H240" s="49">
        <v>686576</v>
      </c>
      <c r="I240" s="49">
        <v>455100</v>
      </c>
      <c r="J240" s="49">
        <v>231476</v>
      </c>
      <c r="K240" s="49">
        <v>0</v>
      </c>
      <c r="L240" s="49">
        <v>0</v>
      </c>
      <c r="M240" s="49">
        <v>0</v>
      </c>
      <c r="N240" s="49">
        <v>0</v>
      </c>
      <c r="O240" s="49">
        <v>0</v>
      </c>
      <c r="P240" s="49">
        <v>0</v>
      </c>
      <c r="Q240" s="49">
        <v>0</v>
      </c>
      <c r="R240" s="49">
        <v>0</v>
      </c>
      <c r="S240" s="49">
        <v>0</v>
      </c>
    </row>
    <row r="241" spans="1:19" ht="17.25" customHeight="1" thickBot="1">
      <c r="A241" s="86"/>
      <c r="B241" s="86"/>
      <c r="C241" s="87"/>
      <c r="D241" s="87"/>
      <c r="E241" s="46" t="s">
        <v>38</v>
      </c>
      <c r="F241" s="47">
        <v>-15000</v>
      </c>
      <c r="G241" s="47">
        <v>-15000</v>
      </c>
      <c r="H241" s="47">
        <v>-15000</v>
      </c>
      <c r="I241" s="47">
        <v>0</v>
      </c>
      <c r="J241" s="47">
        <v>-15000</v>
      </c>
      <c r="K241" s="47">
        <v>0</v>
      </c>
      <c r="L241" s="47">
        <v>0</v>
      </c>
      <c r="M241" s="47">
        <v>0</v>
      </c>
      <c r="N241" s="47">
        <v>0</v>
      </c>
      <c r="O241" s="47">
        <v>0</v>
      </c>
      <c r="P241" s="47">
        <v>0</v>
      </c>
      <c r="Q241" s="47">
        <v>0</v>
      </c>
      <c r="R241" s="47">
        <v>0</v>
      </c>
      <c r="S241" s="47">
        <v>0</v>
      </c>
    </row>
    <row r="242" spans="1:19" ht="17.25" customHeight="1" thickBot="1">
      <c r="A242" s="86"/>
      <c r="B242" s="86"/>
      <c r="C242" s="87"/>
      <c r="D242" s="87"/>
      <c r="E242" s="46" t="s">
        <v>39</v>
      </c>
      <c r="F242" s="47">
        <v>15000</v>
      </c>
      <c r="G242" s="47">
        <v>15000</v>
      </c>
      <c r="H242" s="47">
        <v>15000</v>
      </c>
      <c r="I242" s="47">
        <v>15000</v>
      </c>
      <c r="J242" s="47">
        <v>0</v>
      </c>
      <c r="K242" s="47">
        <v>0</v>
      </c>
      <c r="L242" s="47">
        <v>0</v>
      </c>
      <c r="M242" s="47">
        <v>0</v>
      </c>
      <c r="N242" s="47">
        <v>0</v>
      </c>
      <c r="O242" s="47">
        <v>0</v>
      </c>
      <c r="P242" s="47">
        <v>0</v>
      </c>
      <c r="Q242" s="47">
        <v>0</v>
      </c>
      <c r="R242" s="47">
        <v>0</v>
      </c>
      <c r="S242" s="47">
        <v>0</v>
      </c>
    </row>
    <row r="243" spans="1:19" ht="17.25" customHeight="1" thickBot="1">
      <c r="A243" s="86"/>
      <c r="B243" s="86"/>
      <c r="C243" s="87"/>
      <c r="D243" s="87"/>
      <c r="E243" s="46" t="s">
        <v>40</v>
      </c>
      <c r="F243" s="47">
        <v>686576</v>
      </c>
      <c r="G243" s="47">
        <v>686576</v>
      </c>
      <c r="H243" s="47">
        <v>686576</v>
      </c>
      <c r="I243" s="47">
        <v>470100</v>
      </c>
      <c r="J243" s="47">
        <v>216476</v>
      </c>
      <c r="K243" s="47">
        <v>0</v>
      </c>
      <c r="L243" s="47">
        <v>0</v>
      </c>
      <c r="M243" s="47">
        <v>0</v>
      </c>
      <c r="N243" s="47">
        <v>0</v>
      </c>
      <c r="O243" s="47">
        <v>0</v>
      </c>
      <c r="P243" s="47">
        <v>0</v>
      </c>
      <c r="Q243" s="47">
        <v>0</v>
      </c>
      <c r="R243" s="47">
        <v>0</v>
      </c>
      <c r="S243" s="47">
        <v>0</v>
      </c>
    </row>
    <row r="244" spans="1:19" ht="15" customHeight="1" thickBot="1">
      <c r="A244" s="88"/>
      <c r="B244" s="88"/>
      <c r="C244" s="88">
        <v>4170</v>
      </c>
      <c r="D244" s="89" t="s">
        <v>129</v>
      </c>
      <c r="E244" s="48" t="s">
        <v>37</v>
      </c>
      <c r="F244" s="50">
        <v>137900</v>
      </c>
      <c r="G244" s="50">
        <v>137900</v>
      </c>
      <c r="H244" s="50">
        <v>137900</v>
      </c>
      <c r="I244" s="50">
        <v>137900</v>
      </c>
      <c r="J244" s="50">
        <v>0</v>
      </c>
      <c r="K244" s="50">
        <v>0</v>
      </c>
      <c r="L244" s="50">
        <v>0</v>
      </c>
      <c r="M244" s="50">
        <v>0</v>
      </c>
      <c r="N244" s="50">
        <v>0</v>
      </c>
      <c r="O244" s="50">
        <v>0</v>
      </c>
      <c r="P244" s="50">
        <v>0</v>
      </c>
      <c r="Q244" s="50">
        <v>0</v>
      </c>
      <c r="R244" s="50">
        <v>0</v>
      </c>
      <c r="S244" s="50">
        <v>0</v>
      </c>
    </row>
    <row r="245" spans="1:19" ht="15" customHeight="1" thickBot="1">
      <c r="A245" s="88"/>
      <c r="B245" s="88"/>
      <c r="C245" s="88"/>
      <c r="D245" s="89"/>
      <c r="E245" s="46" t="s">
        <v>38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1">
        <v>0</v>
      </c>
      <c r="L245" s="51">
        <v>0</v>
      </c>
      <c r="M245" s="51">
        <v>0</v>
      </c>
      <c r="N245" s="51">
        <v>0</v>
      </c>
      <c r="O245" s="51">
        <v>0</v>
      </c>
      <c r="P245" s="51">
        <v>0</v>
      </c>
      <c r="Q245" s="51">
        <v>0</v>
      </c>
      <c r="R245" s="51">
        <v>0</v>
      </c>
      <c r="S245" s="51">
        <v>0</v>
      </c>
    </row>
    <row r="246" spans="1:19" ht="15" customHeight="1" thickBot="1">
      <c r="A246" s="88"/>
      <c r="B246" s="88"/>
      <c r="C246" s="88"/>
      <c r="D246" s="89"/>
      <c r="E246" s="46" t="s">
        <v>39</v>
      </c>
      <c r="F246" s="51">
        <v>15000</v>
      </c>
      <c r="G246" s="51">
        <v>15000</v>
      </c>
      <c r="H246" s="51">
        <v>15000</v>
      </c>
      <c r="I246" s="51">
        <v>15000</v>
      </c>
      <c r="J246" s="51">
        <v>0</v>
      </c>
      <c r="K246" s="51">
        <v>0</v>
      </c>
      <c r="L246" s="51">
        <v>0</v>
      </c>
      <c r="M246" s="51">
        <v>0</v>
      </c>
      <c r="N246" s="51">
        <v>0</v>
      </c>
      <c r="O246" s="51">
        <v>0</v>
      </c>
      <c r="P246" s="51">
        <v>0</v>
      </c>
      <c r="Q246" s="51">
        <v>0</v>
      </c>
      <c r="R246" s="51">
        <v>0</v>
      </c>
      <c r="S246" s="51">
        <v>0</v>
      </c>
    </row>
    <row r="247" spans="1:19" ht="15" customHeight="1" thickBot="1">
      <c r="A247" s="88"/>
      <c r="B247" s="88"/>
      <c r="C247" s="88"/>
      <c r="D247" s="89"/>
      <c r="E247" s="46" t="s">
        <v>40</v>
      </c>
      <c r="F247" s="51">
        <v>152900</v>
      </c>
      <c r="G247" s="51">
        <v>152900</v>
      </c>
      <c r="H247" s="51">
        <v>152900</v>
      </c>
      <c r="I247" s="51">
        <v>152900</v>
      </c>
      <c r="J247" s="51">
        <v>0</v>
      </c>
      <c r="K247" s="51">
        <v>0</v>
      </c>
      <c r="L247" s="51">
        <v>0</v>
      </c>
      <c r="M247" s="51">
        <v>0</v>
      </c>
      <c r="N247" s="51">
        <v>0</v>
      </c>
      <c r="O247" s="51">
        <v>0</v>
      </c>
      <c r="P247" s="51">
        <v>0</v>
      </c>
      <c r="Q247" s="51">
        <v>0</v>
      </c>
      <c r="R247" s="51">
        <v>0</v>
      </c>
      <c r="S247" s="51">
        <v>0</v>
      </c>
    </row>
    <row r="248" spans="1:19" ht="15" customHeight="1" thickBot="1">
      <c r="A248" s="88"/>
      <c r="B248" s="88"/>
      <c r="C248" s="88">
        <v>4300</v>
      </c>
      <c r="D248" s="89" t="s">
        <v>41</v>
      </c>
      <c r="E248" s="48" t="s">
        <v>37</v>
      </c>
      <c r="F248" s="50">
        <v>189600</v>
      </c>
      <c r="G248" s="50">
        <v>189600</v>
      </c>
      <c r="H248" s="50">
        <v>189600</v>
      </c>
      <c r="I248" s="50">
        <v>0</v>
      </c>
      <c r="J248" s="50">
        <v>189600</v>
      </c>
      <c r="K248" s="50">
        <v>0</v>
      </c>
      <c r="L248" s="50">
        <v>0</v>
      </c>
      <c r="M248" s="50">
        <v>0</v>
      </c>
      <c r="N248" s="50">
        <v>0</v>
      </c>
      <c r="O248" s="50">
        <v>0</v>
      </c>
      <c r="P248" s="50">
        <v>0</v>
      </c>
      <c r="Q248" s="50">
        <v>0</v>
      </c>
      <c r="R248" s="50">
        <v>0</v>
      </c>
      <c r="S248" s="50">
        <v>0</v>
      </c>
    </row>
    <row r="249" spans="1:19" ht="15" customHeight="1" thickBot="1">
      <c r="A249" s="88"/>
      <c r="B249" s="88"/>
      <c r="C249" s="88"/>
      <c r="D249" s="89"/>
      <c r="E249" s="46" t="s">
        <v>38</v>
      </c>
      <c r="F249" s="51">
        <v>-15000</v>
      </c>
      <c r="G249" s="51">
        <v>-15000</v>
      </c>
      <c r="H249" s="51">
        <v>-15000</v>
      </c>
      <c r="I249" s="51">
        <v>0</v>
      </c>
      <c r="J249" s="51">
        <v>-15000</v>
      </c>
      <c r="K249" s="51">
        <v>0</v>
      </c>
      <c r="L249" s="51">
        <v>0</v>
      </c>
      <c r="M249" s="51">
        <v>0</v>
      </c>
      <c r="N249" s="51">
        <v>0</v>
      </c>
      <c r="O249" s="51">
        <v>0</v>
      </c>
      <c r="P249" s="51">
        <v>0</v>
      </c>
      <c r="Q249" s="51">
        <v>0</v>
      </c>
      <c r="R249" s="51">
        <v>0</v>
      </c>
      <c r="S249" s="51">
        <v>0</v>
      </c>
    </row>
    <row r="250" spans="1:19" ht="15" customHeight="1" thickBot="1">
      <c r="A250" s="88"/>
      <c r="B250" s="88"/>
      <c r="C250" s="88"/>
      <c r="D250" s="89"/>
      <c r="E250" s="46" t="s">
        <v>39</v>
      </c>
      <c r="F250" s="51">
        <v>0</v>
      </c>
      <c r="G250" s="51">
        <v>0</v>
      </c>
      <c r="H250" s="51">
        <v>0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  <c r="Q250" s="51">
        <v>0</v>
      </c>
      <c r="R250" s="51">
        <v>0</v>
      </c>
      <c r="S250" s="51">
        <v>0</v>
      </c>
    </row>
    <row r="251" spans="1:19" ht="15" customHeight="1">
      <c r="A251" s="88"/>
      <c r="B251" s="88"/>
      <c r="C251" s="88"/>
      <c r="D251" s="89"/>
      <c r="E251" s="46" t="s">
        <v>40</v>
      </c>
      <c r="F251" s="51">
        <v>174600</v>
      </c>
      <c r="G251" s="51">
        <v>174600</v>
      </c>
      <c r="H251" s="51">
        <v>174600</v>
      </c>
      <c r="I251" s="51">
        <v>0</v>
      </c>
      <c r="J251" s="51">
        <v>174600</v>
      </c>
      <c r="K251" s="51">
        <v>0</v>
      </c>
      <c r="L251" s="51">
        <v>0</v>
      </c>
      <c r="M251" s="51">
        <v>0</v>
      </c>
      <c r="N251" s="51">
        <v>0</v>
      </c>
      <c r="O251" s="51">
        <v>0</v>
      </c>
      <c r="P251" s="51">
        <v>0</v>
      </c>
      <c r="Q251" s="51">
        <v>0</v>
      </c>
      <c r="R251" s="51">
        <v>0</v>
      </c>
      <c r="S251" s="51">
        <v>0</v>
      </c>
    </row>
    <row r="252" spans="1:19" ht="15" customHeight="1">
      <c r="A252" s="91">
        <v>854</v>
      </c>
      <c r="B252" s="91"/>
      <c r="C252" s="92" t="s">
        <v>145</v>
      </c>
      <c r="D252" s="92"/>
      <c r="E252" s="46" t="s">
        <v>37</v>
      </c>
      <c r="F252" s="47">
        <v>14215544</v>
      </c>
      <c r="G252" s="47">
        <v>14180544</v>
      </c>
      <c r="H252" s="47">
        <v>4422574</v>
      </c>
      <c r="I252" s="47">
        <v>3602854</v>
      </c>
      <c r="J252" s="47">
        <v>819720</v>
      </c>
      <c r="K252" s="47">
        <v>9708120</v>
      </c>
      <c r="L252" s="47">
        <v>49850</v>
      </c>
      <c r="M252" s="47">
        <v>0</v>
      </c>
      <c r="N252" s="47">
        <v>0</v>
      </c>
      <c r="O252" s="47">
        <v>0</v>
      </c>
      <c r="P252" s="47">
        <v>35000</v>
      </c>
      <c r="Q252" s="47">
        <v>35000</v>
      </c>
      <c r="R252" s="47">
        <v>0</v>
      </c>
      <c r="S252" s="47">
        <v>0</v>
      </c>
    </row>
    <row r="253" spans="1:19" ht="15" customHeight="1">
      <c r="A253" s="91"/>
      <c r="B253" s="91"/>
      <c r="C253" s="92"/>
      <c r="D253" s="92"/>
      <c r="E253" s="46" t="s">
        <v>38</v>
      </c>
      <c r="F253" s="47">
        <v>-102000</v>
      </c>
      <c r="G253" s="47">
        <v>-102000</v>
      </c>
      <c r="H253" s="47">
        <v>0</v>
      </c>
      <c r="I253" s="47">
        <v>0</v>
      </c>
      <c r="J253" s="47">
        <v>0</v>
      </c>
      <c r="K253" s="47">
        <v>-102000</v>
      </c>
      <c r="L253" s="47">
        <v>0</v>
      </c>
      <c r="M253" s="47">
        <v>0</v>
      </c>
      <c r="N253" s="47">
        <v>0</v>
      </c>
      <c r="O253" s="47">
        <v>0</v>
      </c>
      <c r="P253" s="47">
        <v>0</v>
      </c>
      <c r="Q253" s="47">
        <v>0</v>
      </c>
      <c r="R253" s="47">
        <v>0</v>
      </c>
      <c r="S253" s="47">
        <v>0</v>
      </c>
    </row>
    <row r="254" spans="1:19" ht="15" customHeight="1">
      <c r="A254" s="91"/>
      <c r="B254" s="91"/>
      <c r="C254" s="92"/>
      <c r="D254" s="92"/>
      <c r="E254" s="46" t="s">
        <v>39</v>
      </c>
      <c r="F254" s="47">
        <v>102000</v>
      </c>
      <c r="G254" s="47">
        <v>102000</v>
      </c>
      <c r="H254" s="47">
        <v>0</v>
      </c>
      <c r="I254" s="47">
        <v>0</v>
      </c>
      <c r="J254" s="47">
        <v>0</v>
      </c>
      <c r="K254" s="47">
        <v>102000</v>
      </c>
      <c r="L254" s="47">
        <v>0</v>
      </c>
      <c r="M254" s="47">
        <v>0</v>
      </c>
      <c r="N254" s="47">
        <v>0</v>
      </c>
      <c r="O254" s="47">
        <v>0</v>
      </c>
      <c r="P254" s="47">
        <v>0</v>
      </c>
      <c r="Q254" s="47">
        <v>0</v>
      </c>
      <c r="R254" s="47">
        <v>0</v>
      </c>
      <c r="S254" s="47">
        <v>0</v>
      </c>
    </row>
    <row r="255" spans="1:19" ht="15" customHeight="1" thickBot="1">
      <c r="A255" s="91"/>
      <c r="B255" s="91"/>
      <c r="C255" s="92"/>
      <c r="D255" s="92"/>
      <c r="E255" s="46" t="s">
        <v>40</v>
      </c>
      <c r="F255" s="47">
        <v>14215544</v>
      </c>
      <c r="G255" s="47">
        <v>14180544</v>
      </c>
      <c r="H255" s="47">
        <v>4422574</v>
      </c>
      <c r="I255" s="47">
        <v>3602854</v>
      </c>
      <c r="J255" s="47">
        <v>819720</v>
      </c>
      <c r="K255" s="47">
        <v>9708120</v>
      </c>
      <c r="L255" s="47">
        <v>49850</v>
      </c>
      <c r="M255" s="47">
        <v>0</v>
      </c>
      <c r="N255" s="47">
        <v>0</v>
      </c>
      <c r="O255" s="47">
        <v>0</v>
      </c>
      <c r="P255" s="47">
        <v>35000</v>
      </c>
      <c r="Q255" s="47">
        <v>35000</v>
      </c>
      <c r="R255" s="47">
        <v>0</v>
      </c>
      <c r="S255" s="47">
        <v>0</v>
      </c>
    </row>
    <row r="256" spans="1:19" ht="15" customHeight="1" thickBot="1">
      <c r="A256" s="86"/>
      <c r="B256" s="86">
        <v>85404</v>
      </c>
      <c r="C256" s="87" t="s">
        <v>173</v>
      </c>
      <c r="D256" s="87"/>
      <c r="E256" s="48" t="s">
        <v>37</v>
      </c>
      <c r="F256" s="49">
        <v>158485</v>
      </c>
      <c r="G256" s="49">
        <v>158485</v>
      </c>
      <c r="H256" s="49">
        <v>0</v>
      </c>
      <c r="I256" s="49">
        <v>0</v>
      </c>
      <c r="J256" s="49">
        <v>0</v>
      </c>
      <c r="K256" s="49">
        <v>158485</v>
      </c>
      <c r="L256" s="49">
        <v>0</v>
      </c>
      <c r="M256" s="49">
        <v>0</v>
      </c>
      <c r="N256" s="49">
        <v>0</v>
      </c>
      <c r="O256" s="49">
        <v>0</v>
      </c>
      <c r="P256" s="49">
        <v>0</v>
      </c>
      <c r="Q256" s="49">
        <v>0</v>
      </c>
      <c r="R256" s="49">
        <v>0</v>
      </c>
      <c r="S256" s="49">
        <v>0</v>
      </c>
    </row>
    <row r="257" spans="1:19" ht="15" customHeight="1" thickBot="1">
      <c r="A257" s="86"/>
      <c r="B257" s="86"/>
      <c r="C257" s="87"/>
      <c r="D257" s="87"/>
      <c r="E257" s="46" t="s">
        <v>38</v>
      </c>
      <c r="F257" s="47">
        <v>0</v>
      </c>
      <c r="G257" s="47">
        <v>0</v>
      </c>
      <c r="H257" s="47">
        <v>0</v>
      </c>
      <c r="I257" s="47">
        <v>0</v>
      </c>
      <c r="J257" s="47">
        <v>0</v>
      </c>
      <c r="K257" s="47">
        <v>0</v>
      </c>
      <c r="L257" s="47">
        <v>0</v>
      </c>
      <c r="M257" s="47">
        <v>0</v>
      </c>
      <c r="N257" s="47">
        <v>0</v>
      </c>
      <c r="O257" s="47">
        <v>0</v>
      </c>
      <c r="P257" s="47">
        <v>0</v>
      </c>
      <c r="Q257" s="47">
        <v>0</v>
      </c>
      <c r="R257" s="47">
        <v>0</v>
      </c>
      <c r="S257" s="47">
        <v>0</v>
      </c>
    </row>
    <row r="258" spans="1:19" ht="15" customHeight="1" thickBot="1">
      <c r="A258" s="86"/>
      <c r="B258" s="86"/>
      <c r="C258" s="87"/>
      <c r="D258" s="87"/>
      <c r="E258" s="46" t="s">
        <v>39</v>
      </c>
      <c r="F258" s="47">
        <v>42000</v>
      </c>
      <c r="G258" s="47">
        <v>42000</v>
      </c>
      <c r="H258" s="47">
        <v>0</v>
      </c>
      <c r="I258" s="47">
        <v>0</v>
      </c>
      <c r="J258" s="47">
        <v>0</v>
      </c>
      <c r="K258" s="47">
        <v>42000</v>
      </c>
      <c r="L258" s="47">
        <v>0</v>
      </c>
      <c r="M258" s="47">
        <v>0</v>
      </c>
      <c r="N258" s="47">
        <v>0</v>
      </c>
      <c r="O258" s="47">
        <v>0</v>
      </c>
      <c r="P258" s="47">
        <v>0</v>
      </c>
      <c r="Q258" s="47">
        <v>0</v>
      </c>
      <c r="R258" s="47">
        <v>0</v>
      </c>
      <c r="S258" s="47">
        <v>0</v>
      </c>
    </row>
    <row r="259" spans="1:19" ht="15" customHeight="1" thickBot="1">
      <c r="A259" s="86"/>
      <c r="B259" s="86"/>
      <c r="C259" s="87"/>
      <c r="D259" s="87"/>
      <c r="E259" s="46" t="s">
        <v>40</v>
      </c>
      <c r="F259" s="47">
        <v>200485</v>
      </c>
      <c r="G259" s="47">
        <v>200485</v>
      </c>
      <c r="H259" s="47">
        <v>0</v>
      </c>
      <c r="I259" s="47">
        <v>0</v>
      </c>
      <c r="J259" s="47">
        <v>0</v>
      </c>
      <c r="K259" s="47">
        <v>200485</v>
      </c>
      <c r="L259" s="47">
        <v>0</v>
      </c>
      <c r="M259" s="47">
        <v>0</v>
      </c>
      <c r="N259" s="47">
        <v>0</v>
      </c>
      <c r="O259" s="47">
        <v>0</v>
      </c>
      <c r="P259" s="47">
        <v>0</v>
      </c>
      <c r="Q259" s="47">
        <v>0</v>
      </c>
      <c r="R259" s="47">
        <v>0</v>
      </c>
      <c r="S259" s="47">
        <v>0</v>
      </c>
    </row>
    <row r="260" spans="1:19" ht="15.75" customHeight="1" thickBot="1">
      <c r="A260" s="88"/>
      <c r="B260" s="88"/>
      <c r="C260" s="88">
        <v>2540</v>
      </c>
      <c r="D260" s="89" t="s">
        <v>147</v>
      </c>
      <c r="E260" s="48" t="s">
        <v>37</v>
      </c>
      <c r="F260" s="50">
        <v>158485</v>
      </c>
      <c r="G260" s="50">
        <v>158485</v>
      </c>
      <c r="H260" s="50">
        <v>0</v>
      </c>
      <c r="I260" s="50">
        <v>0</v>
      </c>
      <c r="J260" s="50">
        <v>0</v>
      </c>
      <c r="K260" s="50">
        <v>158485</v>
      </c>
      <c r="L260" s="50">
        <v>0</v>
      </c>
      <c r="M260" s="50">
        <v>0</v>
      </c>
      <c r="N260" s="50">
        <v>0</v>
      </c>
      <c r="O260" s="50">
        <v>0</v>
      </c>
      <c r="P260" s="50">
        <v>0</v>
      </c>
      <c r="Q260" s="50">
        <v>0</v>
      </c>
      <c r="R260" s="50">
        <v>0</v>
      </c>
      <c r="S260" s="50">
        <v>0</v>
      </c>
    </row>
    <row r="261" spans="1:19" ht="15.75" customHeight="1" thickBot="1">
      <c r="A261" s="88"/>
      <c r="B261" s="88"/>
      <c r="C261" s="88"/>
      <c r="D261" s="89"/>
      <c r="E261" s="46" t="s">
        <v>38</v>
      </c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51">
        <v>0</v>
      </c>
      <c r="L261" s="51">
        <v>0</v>
      </c>
      <c r="M261" s="51">
        <v>0</v>
      </c>
      <c r="N261" s="51">
        <v>0</v>
      </c>
      <c r="O261" s="51">
        <v>0</v>
      </c>
      <c r="P261" s="51">
        <v>0</v>
      </c>
      <c r="Q261" s="51">
        <v>0</v>
      </c>
      <c r="R261" s="51">
        <v>0</v>
      </c>
      <c r="S261" s="51">
        <v>0</v>
      </c>
    </row>
    <row r="262" spans="1:19" ht="15.75" customHeight="1" thickBot="1">
      <c r="A262" s="88"/>
      <c r="B262" s="88"/>
      <c r="C262" s="88"/>
      <c r="D262" s="89"/>
      <c r="E262" s="46" t="s">
        <v>39</v>
      </c>
      <c r="F262" s="51">
        <v>42000</v>
      </c>
      <c r="G262" s="51">
        <v>42000</v>
      </c>
      <c r="H262" s="51">
        <v>0</v>
      </c>
      <c r="I262" s="51">
        <v>0</v>
      </c>
      <c r="J262" s="51">
        <v>0</v>
      </c>
      <c r="K262" s="51">
        <v>42000</v>
      </c>
      <c r="L262" s="51">
        <v>0</v>
      </c>
      <c r="M262" s="51">
        <v>0</v>
      </c>
      <c r="N262" s="51">
        <v>0</v>
      </c>
      <c r="O262" s="51">
        <v>0</v>
      </c>
      <c r="P262" s="51">
        <v>0</v>
      </c>
      <c r="Q262" s="51">
        <v>0</v>
      </c>
      <c r="R262" s="51">
        <v>0</v>
      </c>
      <c r="S262" s="51">
        <v>0</v>
      </c>
    </row>
    <row r="263" spans="1:19" ht="15.75" customHeight="1" thickBot="1">
      <c r="A263" s="88"/>
      <c r="B263" s="88"/>
      <c r="C263" s="88"/>
      <c r="D263" s="89"/>
      <c r="E263" s="46" t="s">
        <v>40</v>
      </c>
      <c r="F263" s="51">
        <v>200485</v>
      </c>
      <c r="G263" s="51">
        <v>200485</v>
      </c>
      <c r="H263" s="51">
        <v>0</v>
      </c>
      <c r="I263" s="51">
        <v>0</v>
      </c>
      <c r="J263" s="51">
        <v>0</v>
      </c>
      <c r="K263" s="51">
        <v>200485</v>
      </c>
      <c r="L263" s="51">
        <v>0</v>
      </c>
      <c r="M263" s="51">
        <v>0</v>
      </c>
      <c r="N263" s="51">
        <v>0</v>
      </c>
      <c r="O263" s="51">
        <v>0</v>
      </c>
      <c r="P263" s="51">
        <v>0</v>
      </c>
      <c r="Q263" s="51">
        <v>0</v>
      </c>
      <c r="R263" s="51">
        <v>0</v>
      </c>
      <c r="S263" s="51">
        <v>0</v>
      </c>
    </row>
    <row r="264" spans="1:19" ht="15.75" customHeight="1" thickBot="1">
      <c r="A264" s="86"/>
      <c r="B264" s="86">
        <v>85410</v>
      </c>
      <c r="C264" s="87" t="s">
        <v>146</v>
      </c>
      <c r="D264" s="87"/>
      <c r="E264" s="48" t="s">
        <v>37</v>
      </c>
      <c r="F264" s="49">
        <v>469832</v>
      </c>
      <c r="G264" s="49">
        <v>469832</v>
      </c>
      <c r="H264" s="49">
        <v>0</v>
      </c>
      <c r="I264" s="49">
        <v>0</v>
      </c>
      <c r="J264" s="49">
        <v>0</v>
      </c>
      <c r="K264" s="49">
        <v>469832</v>
      </c>
      <c r="L264" s="49">
        <v>0</v>
      </c>
      <c r="M264" s="49">
        <v>0</v>
      </c>
      <c r="N264" s="49">
        <v>0</v>
      </c>
      <c r="O264" s="49">
        <v>0</v>
      </c>
      <c r="P264" s="49">
        <v>0</v>
      </c>
      <c r="Q264" s="49">
        <v>0</v>
      </c>
      <c r="R264" s="49">
        <v>0</v>
      </c>
      <c r="S264" s="49">
        <v>0</v>
      </c>
    </row>
    <row r="265" spans="1:19" ht="15.75" customHeight="1" thickBot="1">
      <c r="A265" s="86"/>
      <c r="B265" s="86"/>
      <c r="C265" s="87"/>
      <c r="D265" s="87"/>
      <c r="E265" s="46" t="s">
        <v>38</v>
      </c>
      <c r="F265" s="47">
        <v>0</v>
      </c>
      <c r="G265" s="47">
        <v>0</v>
      </c>
      <c r="H265" s="47">
        <v>0</v>
      </c>
      <c r="I265" s="47">
        <v>0</v>
      </c>
      <c r="J265" s="47">
        <v>0</v>
      </c>
      <c r="K265" s="47">
        <v>0</v>
      </c>
      <c r="L265" s="47">
        <v>0</v>
      </c>
      <c r="M265" s="47">
        <v>0</v>
      </c>
      <c r="N265" s="47">
        <v>0</v>
      </c>
      <c r="O265" s="47">
        <v>0</v>
      </c>
      <c r="P265" s="47">
        <v>0</v>
      </c>
      <c r="Q265" s="47">
        <v>0</v>
      </c>
      <c r="R265" s="47">
        <v>0</v>
      </c>
      <c r="S265" s="47">
        <v>0</v>
      </c>
    </row>
    <row r="266" spans="1:19" ht="15.75" customHeight="1" thickBot="1">
      <c r="A266" s="86"/>
      <c r="B266" s="86"/>
      <c r="C266" s="87"/>
      <c r="D266" s="87"/>
      <c r="E266" s="46" t="s">
        <v>39</v>
      </c>
      <c r="F266" s="47">
        <v>60000</v>
      </c>
      <c r="G266" s="47">
        <v>60000</v>
      </c>
      <c r="H266" s="47">
        <v>0</v>
      </c>
      <c r="I266" s="47">
        <v>0</v>
      </c>
      <c r="J266" s="47">
        <v>0</v>
      </c>
      <c r="K266" s="47">
        <v>60000</v>
      </c>
      <c r="L266" s="47">
        <v>0</v>
      </c>
      <c r="M266" s="47">
        <v>0</v>
      </c>
      <c r="N266" s="47">
        <v>0</v>
      </c>
      <c r="O266" s="47">
        <v>0</v>
      </c>
      <c r="P266" s="47">
        <v>0</v>
      </c>
      <c r="Q266" s="47">
        <v>0</v>
      </c>
      <c r="R266" s="47">
        <v>0</v>
      </c>
      <c r="S266" s="47">
        <v>0</v>
      </c>
    </row>
    <row r="267" spans="1:19" ht="15.75" customHeight="1" thickBot="1">
      <c r="A267" s="86"/>
      <c r="B267" s="86"/>
      <c r="C267" s="87"/>
      <c r="D267" s="87"/>
      <c r="E267" s="46" t="s">
        <v>40</v>
      </c>
      <c r="F267" s="47">
        <v>529832</v>
      </c>
      <c r="G267" s="47">
        <v>529832</v>
      </c>
      <c r="H267" s="47">
        <v>0</v>
      </c>
      <c r="I267" s="47">
        <v>0</v>
      </c>
      <c r="J267" s="47">
        <v>0</v>
      </c>
      <c r="K267" s="47">
        <v>529832</v>
      </c>
      <c r="L267" s="47">
        <v>0</v>
      </c>
      <c r="M267" s="47">
        <v>0</v>
      </c>
      <c r="N267" s="47">
        <v>0</v>
      </c>
      <c r="O267" s="47">
        <v>0</v>
      </c>
      <c r="P267" s="47">
        <v>0</v>
      </c>
      <c r="Q267" s="47">
        <v>0</v>
      </c>
      <c r="R267" s="47">
        <v>0</v>
      </c>
      <c r="S267" s="47">
        <v>0</v>
      </c>
    </row>
    <row r="268" spans="1:19" ht="18.75" customHeight="1" thickBot="1">
      <c r="A268" s="88"/>
      <c r="B268" s="88"/>
      <c r="C268" s="88">
        <v>2540</v>
      </c>
      <c r="D268" s="89" t="s">
        <v>147</v>
      </c>
      <c r="E268" s="48" t="s">
        <v>37</v>
      </c>
      <c r="F268" s="50">
        <v>302832</v>
      </c>
      <c r="G268" s="50">
        <v>302832</v>
      </c>
      <c r="H268" s="50">
        <v>0</v>
      </c>
      <c r="I268" s="50">
        <v>0</v>
      </c>
      <c r="J268" s="50">
        <v>0</v>
      </c>
      <c r="K268" s="50">
        <v>302832</v>
      </c>
      <c r="L268" s="50">
        <v>0</v>
      </c>
      <c r="M268" s="50">
        <v>0</v>
      </c>
      <c r="N268" s="50">
        <v>0</v>
      </c>
      <c r="O268" s="50">
        <v>0</v>
      </c>
      <c r="P268" s="50">
        <v>0</v>
      </c>
      <c r="Q268" s="50">
        <v>0</v>
      </c>
      <c r="R268" s="50">
        <v>0</v>
      </c>
      <c r="S268" s="50">
        <v>0</v>
      </c>
    </row>
    <row r="269" spans="1:19" ht="18.75" customHeight="1" thickBot="1">
      <c r="A269" s="88"/>
      <c r="B269" s="88"/>
      <c r="C269" s="88"/>
      <c r="D269" s="89"/>
      <c r="E269" s="46" t="s">
        <v>38</v>
      </c>
      <c r="F269" s="51">
        <v>0</v>
      </c>
      <c r="G269" s="51">
        <v>0</v>
      </c>
      <c r="H269" s="51">
        <v>0</v>
      </c>
      <c r="I269" s="51">
        <v>0</v>
      </c>
      <c r="J269" s="51">
        <v>0</v>
      </c>
      <c r="K269" s="51">
        <v>0</v>
      </c>
      <c r="L269" s="51">
        <v>0</v>
      </c>
      <c r="M269" s="51">
        <v>0</v>
      </c>
      <c r="N269" s="51">
        <v>0</v>
      </c>
      <c r="O269" s="51">
        <v>0</v>
      </c>
      <c r="P269" s="51">
        <v>0</v>
      </c>
      <c r="Q269" s="51">
        <v>0</v>
      </c>
      <c r="R269" s="51">
        <v>0</v>
      </c>
      <c r="S269" s="51">
        <v>0</v>
      </c>
    </row>
    <row r="270" spans="1:19" ht="18.75" customHeight="1" thickBot="1">
      <c r="A270" s="88"/>
      <c r="B270" s="88"/>
      <c r="C270" s="88"/>
      <c r="D270" s="89"/>
      <c r="E270" s="46" t="s">
        <v>39</v>
      </c>
      <c r="F270" s="51">
        <v>60000</v>
      </c>
      <c r="G270" s="51">
        <v>60000</v>
      </c>
      <c r="H270" s="51">
        <v>0</v>
      </c>
      <c r="I270" s="51">
        <v>0</v>
      </c>
      <c r="J270" s="51">
        <v>0</v>
      </c>
      <c r="K270" s="51">
        <v>60000</v>
      </c>
      <c r="L270" s="51">
        <v>0</v>
      </c>
      <c r="M270" s="51">
        <v>0</v>
      </c>
      <c r="N270" s="51">
        <v>0</v>
      </c>
      <c r="O270" s="51">
        <v>0</v>
      </c>
      <c r="P270" s="51">
        <v>0</v>
      </c>
      <c r="Q270" s="51">
        <v>0</v>
      </c>
      <c r="R270" s="51">
        <v>0</v>
      </c>
      <c r="S270" s="51">
        <v>0</v>
      </c>
    </row>
    <row r="271" spans="1:19" ht="18.75" customHeight="1" thickBot="1">
      <c r="A271" s="88"/>
      <c r="B271" s="88"/>
      <c r="C271" s="88"/>
      <c r="D271" s="89"/>
      <c r="E271" s="46" t="s">
        <v>40</v>
      </c>
      <c r="F271" s="51">
        <v>362832</v>
      </c>
      <c r="G271" s="51">
        <v>362832</v>
      </c>
      <c r="H271" s="51">
        <v>0</v>
      </c>
      <c r="I271" s="51">
        <v>0</v>
      </c>
      <c r="J271" s="51">
        <v>0</v>
      </c>
      <c r="K271" s="51">
        <v>362832</v>
      </c>
      <c r="L271" s="51">
        <v>0</v>
      </c>
      <c r="M271" s="51">
        <v>0</v>
      </c>
      <c r="N271" s="51">
        <v>0</v>
      </c>
      <c r="O271" s="51">
        <v>0</v>
      </c>
      <c r="P271" s="51">
        <v>0</v>
      </c>
      <c r="Q271" s="51">
        <v>0</v>
      </c>
      <c r="R271" s="51">
        <v>0</v>
      </c>
      <c r="S271" s="51">
        <v>0</v>
      </c>
    </row>
    <row r="272" spans="1:19" ht="15.75" customHeight="1" thickBot="1">
      <c r="A272" s="86"/>
      <c r="B272" s="86">
        <v>85420</v>
      </c>
      <c r="C272" s="87" t="s">
        <v>174</v>
      </c>
      <c r="D272" s="87"/>
      <c r="E272" s="48" t="s">
        <v>37</v>
      </c>
      <c r="F272" s="49">
        <v>3856982</v>
      </c>
      <c r="G272" s="49">
        <v>3856982</v>
      </c>
      <c r="H272" s="49">
        <v>0</v>
      </c>
      <c r="I272" s="49">
        <v>0</v>
      </c>
      <c r="J272" s="49">
        <v>0</v>
      </c>
      <c r="K272" s="49">
        <v>3856982</v>
      </c>
      <c r="L272" s="49">
        <v>0</v>
      </c>
      <c r="M272" s="49">
        <v>0</v>
      </c>
      <c r="N272" s="49">
        <v>0</v>
      </c>
      <c r="O272" s="49">
        <v>0</v>
      </c>
      <c r="P272" s="49">
        <v>0</v>
      </c>
      <c r="Q272" s="49">
        <v>0</v>
      </c>
      <c r="R272" s="49">
        <v>0</v>
      </c>
      <c r="S272" s="49">
        <v>0</v>
      </c>
    </row>
    <row r="273" spans="1:19" ht="15.75" customHeight="1" thickBot="1">
      <c r="A273" s="86"/>
      <c r="B273" s="86"/>
      <c r="C273" s="87"/>
      <c r="D273" s="87"/>
      <c r="E273" s="46" t="s">
        <v>38</v>
      </c>
      <c r="F273" s="47">
        <v>-102000</v>
      </c>
      <c r="G273" s="47">
        <v>-102000</v>
      </c>
      <c r="H273" s="47">
        <v>0</v>
      </c>
      <c r="I273" s="47">
        <v>0</v>
      </c>
      <c r="J273" s="47">
        <v>0</v>
      </c>
      <c r="K273" s="47">
        <v>-102000</v>
      </c>
      <c r="L273" s="47">
        <v>0</v>
      </c>
      <c r="M273" s="47">
        <v>0</v>
      </c>
      <c r="N273" s="47">
        <v>0</v>
      </c>
      <c r="O273" s="47">
        <v>0</v>
      </c>
      <c r="P273" s="47">
        <v>0</v>
      </c>
      <c r="Q273" s="47">
        <v>0</v>
      </c>
      <c r="R273" s="47">
        <v>0</v>
      </c>
      <c r="S273" s="47">
        <v>0</v>
      </c>
    </row>
    <row r="274" spans="1:19" ht="15.75" customHeight="1" thickBot="1">
      <c r="A274" s="86"/>
      <c r="B274" s="86"/>
      <c r="C274" s="87"/>
      <c r="D274" s="87"/>
      <c r="E274" s="46" t="s">
        <v>39</v>
      </c>
      <c r="F274" s="47">
        <v>0</v>
      </c>
      <c r="G274" s="47">
        <v>0</v>
      </c>
      <c r="H274" s="47">
        <v>0</v>
      </c>
      <c r="I274" s="47">
        <v>0</v>
      </c>
      <c r="J274" s="47">
        <v>0</v>
      </c>
      <c r="K274" s="47">
        <v>0</v>
      </c>
      <c r="L274" s="47">
        <v>0</v>
      </c>
      <c r="M274" s="47">
        <v>0</v>
      </c>
      <c r="N274" s="47">
        <v>0</v>
      </c>
      <c r="O274" s="47">
        <v>0</v>
      </c>
      <c r="P274" s="47">
        <v>0</v>
      </c>
      <c r="Q274" s="47">
        <v>0</v>
      </c>
      <c r="R274" s="47">
        <v>0</v>
      </c>
      <c r="S274" s="47">
        <v>0</v>
      </c>
    </row>
    <row r="275" spans="1:19" ht="15.75" customHeight="1" thickBot="1">
      <c r="A275" s="86"/>
      <c r="B275" s="86"/>
      <c r="C275" s="87"/>
      <c r="D275" s="87"/>
      <c r="E275" s="46" t="s">
        <v>40</v>
      </c>
      <c r="F275" s="47">
        <v>3754982</v>
      </c>
      <c r="G275" s="47">
        <v>3754982</v>
      </c>
      <c r="H275" s="47">
        <v>0</v>
      </c>
      <c r="I275" s="47">
        <v>0</v>
      </c>
      <c r="J275" s="47">
        <v>0</v>
      </c>
      <c r="K275" s="47">
        <v>3754982</v>
      </c>
      <c r="L275" s="47">
        <v>0</v>
      </c>
      <c r="M275" s="47">
        <v>0</v>
      </c>
      <c r="N275" s="47">
        <v>0</v>
      </c>
      <c r="O275" s="47">
        <v>0</v>
      </c>
      <c r="P275" s="47">
        <v>0</v>
      </c>
      <c r="Q275" s="47">
        <v>0</v>
      </c>
      <c r="R275" s="47">
        <v>0</v>
      </c>
      <c r="S275" s="47">
        <v>0</v>
      </c>
    </row>
    <row r="276" spans="1:19" ht="15.75" customHeight="1" thickBot="1">
      <c r="A276" s="88"/>
      <c r="B276" s="88"/>
      <c r="C276" s="88">
        <v>2540</v>
      </c>
      <c r="D276" s="89" t="s">
        <v>147</v>
      </c>
      <c r="E276" s="48" t="s">
        <v>37</v>
      </c>
      <c r="F276" s="50">
        <v>3856982</v>
      </c>
      <c r="G276" s="50">
        <v>3856982</v>
      </c>
      <c r="H276" s="50">
        <v>0</v>
      </c>
      <c r="I276" s="50">
        <v>0</v>
      </c>
      <c r="J276" s="50">
        <v>0</v>
      </c>
      <c r="K276" s="50">
        <v>3856982</v>
      </c>
      <c r="L276" s="50">
        <v>0</v>
      </c>
      <c r="M276" s="50">
        <v>0</v>
      </c>
      <c r="N276" s="50">
        <v>0</v>
      </c>
      <c r="O276" s="50">
        <v>0</v>
      </c>
      <c r="P276" s="50">
        <v>0</v>
      </c>
      <c r="Q276" s="50">
        <v>0</v>
      </c>
      <c r="R276" s="50">
        <v>0</v>
      </c>
      <c r="S276" s="50">
        <v>0</v>
      </c>
    </row>
    <row r="277" spans="1:19" ht="15.75" customHeight="1" thickBot="1">
      <c r="A277" s="88"/>
      <c r="B277" s="88"/>
      <c r="C277" s="88"/>
      <c r="D277" s="89"/>
      <c r="E277" s="46" t="s">
        <v>38</v>
      </c>
      <c r="F277" s="51">
        <v>-102000</v>
      </c>
      <c r="G277" s="51">
        <v>-102000</v>
      </c>
      <c r="H277" s="51">
        <v>0</v>
      </c>
      <c r="I277" s="51">
        <v>0</v>
      </c>
      <c r="J277" s="51">
        <v>0</v>
      </c>
      <c r="K277" s="51">
        <v>-102000</v>
      </c>
      <c r="L277" s="51">
        <v>0</v>
      </c>
      <c r="M277" s="51">
        <v>0</v>
      </c>
      <c r="N277" s="51">
        <v>0</v>
      </c>
      <c r="O277" s="51">
        <v>0</v>
      </c>
      <c r="P277" s="51">
        <v>0</v>
      </c>
      <c r="Q277" s="51">
        <v>0</v>
      </c>
      <c r="R277" s="51">
        <v>0</v>
      </c>
      <c r="S277" s="51">
        <v>0</v>
      </c>
    </row>
    <row r="278" spans="1:19" ht="15.75" customHeight="1" thickBot="1">
      <c r="A278" s="88"/>
      <c r="B278" s="88"/>
      <c r="C278" s="88"/>
      <c r="D278" s="89"/>
      <c r="E278" s="46" t="s">
        <v>39</v>
      </c>
      <c r="F278" s="51">
        <v>0</v>
      </c>
      <c r="G278" s="51">
        <v>0</v>
      </c>
      <c r="H278" s="51">
        <v>0</v>
      </c>
      <c r="I278" s="51">
        <v>0</v>
      </c>
      <c r="J278" s="51">
        <v>0</v>
      </c>
      <c r="K278" s="51">
        <v>0</v>
      </c>
      <c r="L278" s="51">
        <v>0</v>
      </c>
      <c r="M278" s="51">
        <v>0</v>
      </c>
      <c r="N278" s="51">
        <v>0</v>
      </c>
      <c r="O278" s="51">
        <v>0</v>
      </c>
      <c r="P278" s="51">
        <v>0</v>
      </c>
      <c r="Q278" s="51">
        <v>0</v>
      </c>
      <c r="R278" s="51">
        <v>0</v>
      </c>
      <c r="S278" s="51">
        <v>0</v>
      </c>
    </row>
    <row r="279" spans="1:19" ht="15.75" customHeight="1">
      <c r="A279" s="88"/>
      <c r="B279" s="88"/>
      <c r="C279" s="88"/>
      <c r="D279" s="89"/>
      <c r="E279" s="46" t="s">
        <v>40</v>
      </c>
      <c r="F279" s="51">
        <v>3754982</v>
      </c>
      <c r="G279" s="51">
        <v>3754982</v>
      </c>
      <c r="H279" s="51">
        <v>0</v>
      </c>
      <c r="I279" s="51">
        <v>0</v>
      </c>
      <c r="J279" s="51">
        <v>0</v>
      </c>
      <c r="K279" s="51">
        <v>3754982</v>
      </c>
      <c r="L279" s="51">
        <v>0</v>
      </c>
      <c r="M279" s="51">
        <v>0</v>
      </c>
      <c r="N279" s="51">
        <v>0</v>
      </c>
      <c r="O279" s="51">
        <v>0</v>
      </c>
      <c r="P279" s="51">
        <v>0</v>
      </c>
      <c r="Q279" s="51">
        <v>0</v>
      </c>
      <c r="R279" s="51">
        <v>0</v>
      </c>
      <c r="S279" s="51">
        <v>0</v>
      </c>
    </row>
    <row r="280" spans="1:19" ht="15.75" customHeight="1">
      <c r="A280" s="90" t="s">
        <v>45</v>
      </c>
      <c r="B280" s="90"/>
      <c r="C280" s="90"/>
      <c r="D280" s="90"/>
      <c r="E280" s="46" t="s">
        <v>37</v>
      </c>
      <c r="F280" s="52">
        <v>137835600.14</v>
      </c>
      <c r="G280" s="52">
        <v>132292304.14</v>
      </c>
      <c r="H280" s="52">
        <v>105951327.14</v>
      </c>
      <c r="I280" s="52">
        <v>73608341</v>
      </c>
      <c r="J280" s="52">
        <v>32342986.14</v>
      </c>
      <c r="K280" s="52">
        <v>17755119</v>
      </c>
      <c r="L280" s="52">
        <v>4551635</v>
      </c>
      <c r="M280" s="52">
        <v>2499223</v>
      </c>
      <c r="N280" s="52">
        <v>80000</v>
      </c>
      <c r="O280" s="52">
        <v>1455000</v>
      </c>
      <c r="P280" s="52">
        <v>5543296</v>
      </c>
      <c r="Q280" s="52">
        <v>5543296</v>
      </c>
      <c r="R280" s="52">
        <v>4488890</v>
      </c>
      <c r="S280" s="52">
        <v>0</v>
      </c>
    </row>
    <row r="281" spans="1:19" ht="15.75" customHeight="1">
      <c r="A281" s="90"/>
      <c r="B281" s="90"/>
      <c r="C281" s="90"/>
      <c r="D281" s="90"/>
      <c r="E281" s="46" t="s">
        <v>38</v>
      </c>
      <c r="F281" s="52">
        <v>-308586.2</v>
      </c>
      <c r="G281" s="52">
        <v>-278586.2</v>
      </c>
      <c r="H281" s="52">
        <v>-174156.2</v>
      </c>
      <c r="I281" s="52">
        <v>-78702</v>
      </c>
      <c r="J281" s="52">
        <v>-95454.2</v>
      </c>
      <c r="K281" s="52">
        <v>-102000</v>
      </c>
      <c r="L281" s="52">
        <v>-2430</v>
      </c>
      <c r="M281" s="52">
        <v>0</v>
      </c>
      <c r="N281" s="52">
        <v>0</v>
      </c>
      <c r="O281" s="52">
        <v>0</v>
      </c>
      <c r="P281" s="52">
        <v>-30000</v>
      </c>
      <c r="Q281" s="52">
        <v>-30000</v>
      </c>
      <c r="R281" s="52">
        <v>0</v>
      </c>
      <c r="S281" s="52">
        <v>0</v>
      </c>
    </row>
    <row r="282" spans="1:19" ht="15.75" customHeight="1">
      <c r="A282" s="90"/>
      <c r="B282" s="90"/>
      <c r="C282" s="90"/>
      <c r="D282" s="90"/>
      <c r="E282" s="46" t="s">
        <v>39</v>
      </c>
      <c r="F282" s="52">
        <v>313946.2</v>
      </c>
      <c r="G282" s="52">
        <v>291946.2</v>
      </c>
      <c r="H282" s="52">
        <v>189846.2</v>
      </c>
      <c r="I282" s="52">
        <v>45000</v>
      </c>
      <c r="J282" s="52">
        <v>144846.2</v>
      </c>
      <c r="K282" s="52">
        <v>102000</v>
      </c>
      <c r="L282" s="52">
        <v>100</v>
      </c>
      <c r="M282" s="52">
        <v>0</v>
      </c>
      <c r="N282" s="52">
        <v>0</v>
      </c>
      <c r="O282" s="52">
        <v>0</v>
      </c>
      <c r="P282" s="52">
        <v>22000</v>
      </c>
      <c r="Q282" s="52">
        <v>22000</v>
      </c>
      <c r="R282" s="52">
        <v>0</v>
      </c>
      <c r="S282" s="52">
        <v>0</v>
      </c>
    </row>
    <row r="283" spans="1:19" ht="15.75" customHeight="1">
      <c r="A283" s="90"/>
      <c r="B283" s="90"/>
      <c r="C283" s="90"/>
      <c r="D283" s="90"/>
      <c r="E283" s="46" t="s">
        <v>40</v>
      </c>
      <c r="F283" s="52">
        <v>137840960.14</v>
      </c>
      <c r="G283" s="52">
        <v>132305664.14</v>
      </c>
      <c r="H283" s="52">
        <v>105967017.14</v>
      </c>
      <c r="I283" s="52">
        <v>73574639</v>
      </c>
      <c r="J283" s="52">
        <v>32392378.14</v>
      </c>
      <c r="K283" s="52">
        <v>17755119</v>
      </c>
      <c r="L283" s="52">
        <v>4549305</v>
      </c>
      <c r="M283" s="52">
        <v>2499223</v>
      </c>
      <c r="N283" s="52">
        <v>80000</v>
      </c>
      <c r="O283" s="52">
        <v>1455000</v>
      </c>
      <c r="P283" s="52">
        <v>5535296</v>
      </c>
      <c r="Q283" s="52">
        <v>5535296</v>
      </c>
      <c r="R283" s="52">
        <v>4488890</v>
      </c>
      <c r="S283" s="52">
        <v>0</v>
      </c>
    </row>
  </sheetData>
  <sheetProtection/>
  <mergeCells count="271">
    <mergeCell ref="C244:C247"/>
    <mergeCell ref="D244:D247"/>
    <mergeCell ref="A256:A259"/>
    <mergeCell ref="B256:B259"/>
    <mergeCell ref="A248:A251"/>
    <mergeCell ref="B248:B251"/>
    <mergeCell ref="C248:C251"/>
    <mergeCell ref="D248:D251"/>
    <mergeCell ref="A252:A255"/>
    <mergeCell ref="A236:A239"/>
    <mergeCell ref="B236:B239"/>
    <mergeCell ref="C236:D239"/>
    <mergeCell ref="B252:B255"/>
    <mergeCell ref="C252:D255"/>
    <mergeCell ref="A240:A243"/>
    <mergeCell ref="B240:B243"/>
    <mergeCell ref="C240:D243"/>
    <mergeCell ref="A244:A247"/>
    <mergeCell ref="B244:B247"/>
    <mergeCell ref="A224:A227"/>
    <mergeCell ref="B224:B227"/>
    <mergeCell ref="A228:A231"/>
    <mergeCell ref="B228:B231"/>
    <mergeCell ref="C228:D231"/>
    <mergeCell ref="A232:A235"/>
    <mergeCell ref="B232:B235"/>
    <mergeCell ref="C232:C235"/>
    <mergeCell ref="D232:D235"/>
    <mergeCell ref="C224:C227"/>
    <mergeCell ref="A220:A223"/>
    <mergeCell ref="B220:B223"/>
    <mergeCell ref="C220:C223"/>
    <mergeCell ref="D220:D223"/>
    <mergeCell ref="A204:A207"/>
    <mergeCell ref="B204:B207"/>
    <mergeCell ref="C204:C207"/>
    <mergeCell ref="A208:A211"/>
    <mergeCell ref="C216:C219"/>
    <mergeCell ref="D216:D219"/>
    <mergeCell ref="C196:C199"/>
    <mergeCell ref="D196:D199"/>
    <mergeCell ref="C184:C187"/>
    <mergeCell ref="D184:D187"/>
    <mergeCell ref="C188:C191"/>
    <mergeCell ref="D188:D191"/>
    <mergeCell ref="D172:D175"/>
    <mergeCell ref="C180:C183"/>
    <mergeCell ref="D180:D183"/>
    <mergeCell ref="C176:C179"/>
    <mergeCell ref="D176:D179"/>
    <mergeCell ref="C192:C195"/>
    <mergeCell ref="D192:D195"/>
    <mergeCell ref="D108:D111"/>
    <mergeCell ref="C168:C171"/>
    <mergeCell ref="D168:D171"/>
    <mergeCell ref="C140:D143"/>
    <mergeCell ref="C152:D155"/>
    <mergeCell ref="C164:C167"/>
    <mergeCell ref="C60:D63"/>
    <mergeCell ref="C68:C71"/>
    <mergeCell ref="D68:D71"/>
    <mergeCell ref="C76:C79"/>
    <mergeCell ref="D76:D79"/>
    <mergeCell ref="C64:C67"/>
    <mergeCell ref="D64:D67"/>
    <mergeCell ref="C72:C75"/>
    <mergeCell ref="D72:D75"/>
    <mergeCell ref="B5:D5"/>
    <mergeCell ref="E5:F5"/>
    <mergeCell ref="A6:A11"/>
    <mergeCell ref="B6:B11"/>
    <mergeCell ref="C6:E11"/>
    <mergeCell ref="F6:F11"/>
    <mergeCell ref="G6:S6"/>
    <mergeCell ref="G7:G11"/>
    <mergeCell ref="H7:O8"/>
    <mergeCell ref="P7:P11"/>
    <mergeCell ref="Q7:S7"/>
    <mergeCell ref="Q8:Q11"/>
    <mergeCell ref="R8:R9"/>
    <mergeCell ref="S8:S11"/>
    <mergeCell ref="H9:H11"/>
    <mergeCell ref="I9:J10"/>
    <mergeCell ref="K9:K11"/>
    <mergeCell ref="L9:L11"/>
    <mergeCell ref="M9:M11"/>
    <mergeCell ref="N9:N11"/>
    <mergeCell ref="O9:O11"/>
    <mergeCell ref="R10:R11"/>
    <mergeCell ref="A16:A19"/>
    <mergeCell ref="B16:B19"/>
    <mergeCell ref="C16:D19"/>
    <mergeCell ref="A12:A15"/>
    <mergeCell ref="B12:B15"/>
    <mergeCell ref="C12:D15"/>
    <mergeCell ref="A24:A27"/>
    <mergeCell ref="B24:B27"/>
    <mergeCell ref="A20:A23"/>
    <mergeCell ref="B20:B23"/>
    <mergeCell ref="C20:C23"/>
    <mergeCell ref="D20:D23"/>
    <mergeCell ref="C24:C27"/>
    <mergeCell ref="D24:D27"/>
    <mergeCell ref="A32:A35"/>
    <mergeCell ref="B32:B35"/>
    <mergeCell ref="A28:A31"/>
    <mergeCell ref="B28:B31"/>
    <mergeCell ref="C28:D31"/>
    <mergeCell ref="C32:D35"/>
    <mergeCell ref="A40:A43"/>
    <mergeCell ref="B40:B43"/>
    <mergeCell ref="A36:A39"/>
    <mergeCell ref="B36:B39"/>
    <mergeCell ref="C36:C39"/>
    <mergeCell ref="D36:D39"/>
    <mergeCell ref="C40:D43"/>
    <mergeCell ref="A48:A51"/>
    <mergeCell ref="B48:B51"/>
    <mergeCell ref="A44:A47"/>
    <mergeCell ref="B44:B47"/>
    <mergeCell ref="C48:C51"/>
    <mergeCell ref="D48:D51"/>
    <mergeCell ref="C44:D47"/>
    <mergeCell ref="C56:C59"/>
    <mergeCell ref="D56:D59"/>
    <mergeCell ref="A52:A55"/>
    <mergeCell ref="B52:B55"/>
    <mergeCell ref="C52:C55"/>
    <mergeCell ref="D52:D55"/>
    <mergeCell ref="A64:A67"/>
    <mergeCell ref="B64:B67"/>
    <mergeCell ref="A60:A63"/>
    <mergeCell ref="B60:B63"/>
    <mergeCell ref="A56:A59"/>
    <mergeCell ref="B56:B59"/>
    <mergeCell ref="A72:A75"/>
    <mergeCell ref="B72:B75"/>
    <mergeCell ref="A4:S4"/>
    <mergeCell ref="A88:A91"/>
    <mergeCell ref="B88:B91"/>
    <mergeCell ref="A84:A87"/>
    <mergeCell ref="B84:B87"/>
    <mergeCell ref="A80:A83"/>
    <mergeCell ref="A68:A71"/>
    <mergeCell ref="B68:B71"/>
    <mergeCell ref="B80:B83"/>
    <mergeCell ref="A76:A79"/>
    <mergeCell ref="C88:C91"/>
    <mergeCell ref="D88:D91"/>
    <mergeCell ref="A96:A99"/>
    <mergeCell ref="B96:B99"/>
    <mergeCell ref="A92:A95"/>
    <mergeCell ref="B92:B95"/>
    <mergeCell ref="B76:B79"/>
    <mergeCell ref="C80:D83"/>
    <mergeCell ref="A100:A103"/>
    <mergeCell ref="B100:B103"/>
    <mergeCell ref="C100:C103"/>
    <mergeCell ref="D100:D103"/>
    <mergeCell ref="A104:A107"/>
    <mergeCell ref="B104:B107"/>
    <mergeCell ref="C104:C107"/>
    <mergeCell ref="D104:D107"/>
    <mergeCell ref="A116:A119"/>
    <mergeCell ref="B116:B119"/>
    <mergeCell ref="A120:A123"/>
    <mergeCell ref="B120:B123"/>
    <mergeCell ref="A108:A111"/>
    <mergeCell ref="B108:B111"/>
    <mergeCell ref="A112:A115"/>
    <mergeCell ref="B112:B115"/>
    <mergeCell ref="A124:A127"/>
    <mergeCell ref="B124:B127"/>
    <mergeCell ref="A128:A131"/>
    <mergeCell ref="B128:B131"/>
    <mergeCell ref="C128:C131"/>
    <mergeCell ref="D128:D131"/>
    <mergeCell ref="C124:C127"/>
    <mergeCell ref="D124:D127"/>
    <mergeCell ref="A132:A135"/>
    <mergeCell ref="B132:B135"/>
    <mergeCell ref="A136:A139"/>
    <mergeCell ref="B136:B139"/>
    <mergeCell ref="C136:D139"/>
    <mergeCell ref="A148:A151"/>
    <mergeCell ref="B148:B151"/>
    <mergeCell ref="C144:C147"/>
    <mergeCell ref="D144:D147"/>
    <mergeCell ref="C148:D151"/>
    <mergeCell ref="A152:A155"/>
    <mergeCell ref="B152:B155"/>
    <mergeCell ref="A140:A143"/>
    <mergeCell ref="B140:B143"/>
    <mergeCell ref="A144:A147"/>
    <mergeCell ref="B144:B147"/>
    <mergeCell ref="A156:A159"/>
    <mergeCell ref="B156:B159"/>
    <mergeCell ref="A176:A179"/>
    <mergeCell ref="B176:B179"/>
    <mergeCell ref="A180:A183"/>
    <mergeCell ref="B180:B183"/>
    <mergeCell ref="A172:A175"/>
    <mergeCell ref="B172:B175"/>
    <mergeCell ref="A164:A167"/>
    <mergeCell ref="B164:B167"/>
    <mergeCell ref="A160:A163"/>
    <mergeCell ref="B160:B163"/>
    <mergeCell ref="C160:C163"/>
    <mergeCell ref="A188:A191"/>
    <mergeCell ref="B188:B191"/>
    <mergeCell ref="A184:A187"/>
    <mergeCell ref="B184:B187"/>
    <mergeCell ref="A168:A171"/>
    <mergeCell ref="B168:B171"/>
    <mergeCell ref="C172:C175"/>
    <mergeCell ref="D208:D211"/>
    <mergeCell ref="A212:A215"/>
    <mergeCell ref="B212:B215"/>
    <mergeCell ref="D204:D207"/>
    <mergeCell ref="A192:A195"/>
    <mergeCell ref="B192:B195"/>
    <mergeCell ref="A196:A199"/>
    <mergeCell ref="B196:B199"/>
    <mergeCell ref="A200:A203"/>
    <mergeCell ref="B200:B203"/>
    <mergeCell ref="C84:D87"/>
    <mergeCell ref="C112:C115"/>
    <mergeCell ref="D112:D115"/>
    <mergeCell ref="C116:C119"/>
    <mergeCell ref="C200:C203"/>
    <mergeCell ref="D200:D203"/>
    <mergeCell ref="D116:D119"/>
    <mergeCell ref="C132:C135"/>
    <mergeCell ref="D132:D135"/>
    <mergeCell ref="C108:C111"/>
    <mergeCell ref="D160:D163"/>
    <mergeCell ref="C156:C159"/>
    <mergeCell ref="D156:D159"/>
    <mergeCell ref="C212:C215"/>
    <mergeCell ref="D212:D215"/>
    <mergeCell ref="C92:C95"/>
    <mergeCell ref="D92:D95"/>
    <mergeCell ref="C96:C99"/>
    <mergeCell ref="D96:D99"/>
    <mergeCell ref="C120:D123"/>
    <mergeCell ref="B260:B263"/>
    <mergeCell ref="C260:C263"/>
    <mergeCell ref="D260:D263"/>
    <mergeCell ref="A264:A267"/>
    <mergeCell ref="B264:B267"/>
    <mergeCell ref="D164:D167"/>
    <mergeCell ref="A216:A219"/>
    <mergeCell ref="B216:B219"/>
    <mergeCell ref="B208:B211"/>
    <mergeCell ref="C208:C211"/>
    <mergeCell ref="A280:D283"/>
    <mergeCell ref="A268:A271"/>
    <mergeCell ref="B268:B271"/>
    <mergeCell ref="C268:C271"/>
    <mergeCell ref="D268:D271"/>
    <mergeCell ref="D224:D227"/>
    <mergeCell ref="B272:B275"/>
    <mergeCell ref="C272:D275"/>
    <mergeCell ref="C256:D259"/>
    <mergeCell ref="A260:A263"/>
    <mergeCell ref="A272:A275"/>
    <mergeCell ref="C264:D267"/>
    <mergeCell ref="A276:A279"/>
    <mergeCell ref="B276:B279"/>
    <mergeCell ref="C276:C279"/>
    <mergeCell ref="D276:D279"/>
  </mergeCells>
  <printOptions/>
  <pageMargins left="0.1968503937007874" right="0.15748031496062992" top="0.35433070866141736" bottom="0.6299212598425197" header="0.31496062992125984" footer="0.590551181102362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C1">
      <selection activeCell="E3" sqref="E3"/>
    </sheetView>
  </sheetViews>
  <sheetFormatPr defaultColWidth="9.33203125" defaultRowHeight="12.75"/>
  <cols>
    <col min="1" max="1" width="10.16015625" style="9" customWidth="1"/>
    <col min="2" max="2" width="11.5" style="9" customWidth="1"/>
    <col min="3" max="3" width="1.171875" style="9" customWidth="1"/>
    <col min="4" max="4" width="12.66015625" style="9" customWidth="1"/>
    <col min="5" max="5" width="63.66015625" style="9" customWidth="1"/>
    <col min="6" max="8" width="23.33203125" style="9" customWidth="1"/>
    <col min="9" max="16384" width="9.33203125" style="9" customWidth="1"/>
  </cols>
  <sheetData>
    <row r="1" s="7" customFormat="1" ht="12.75">
      <c r="G1" s="26" t="s">
        <v>205</v>
      </c>
    </row>
    <row r="2" s="7" customFormat="1" ht="12.75">
      <c r="G2" s="4" t="s">
        <v>48</v>
      </c>
    </row>
    <row r="3" s="7" customFormat="1" ht="12.75">
      <c r="G3" s="25" t="s">
        <v>156</v>
      </c>
    </row>
    <row r="4" spans="1:8" s="7" customFormat="1" ht="49.5" customHeight="1">
      <c r="A4" s="100" t="s">
        <v>55</v>
      </c>
      <c r="B4" s="100"/>
      <c r="C4" s="100"/>
      <c r="D4" s="100"/>
      <c r="E4" s="100"/>
      <c r="F4" s="100"/>
      <c r="G4" s="100"/>
      <c r="H4" s="64"/>
    </row>
    <row r="5" spans="1:8" ht="34.5" customHeight="1">
      <c r="A5" s="103"/>
      <c r="B5" s="103"/>
      <c r="C5" s="103"/>
      <c r="D5" s="103"/>
      <c r="E5" s="103"/>
      <c r="F5" s="103"/>
      <c r="G5" s="104"/>
      <c r="H5" s="104"/>
    </row>
    <row r="6" spans="1:8" ht="21.75" customHeight="1">
      <c r="A6" s="13" t="s">
        <v>0</v>
      </c>
      <c r="B6" s="97" t="s">
        <v>1</v>
      </c>
      <c r="C6" s="99"/>
      <c r="D6" s="13" t="s">
        <v>49</v>
      </c>
      <c r="E6" s="13" t="s">
        <v>50</v>
      </c>
      <c r="F6" s="13" t="s">
        <v>51</v>
      </c>
      <c r="G6" s="13" t="s">
        <v>52</v>
      </c>
      <c r="H6" s="59" t="s">
        <v>53</v>
      </c>
    </row>
    <row r="7" spans="1:8" ht="21.75" customHeight="1">
      <c r="A7" s="14" t="s">
        <v>9</v>
      </c>
      <c r="B7" s="105"/>
      <c r="C7" s="106"/>
      <c r="D7" s="14"/>
      <c r="E7" s="15" t="s">
        <v>10</v>
      </c>
      <c r="F7" s="16" t="s">
        <v>133</v>
      </c>
      <c r="G7" s="16" t="s">
        <v>149</v>
      </c>
      <c r="H7" s="60" t="s">
        <v>151</v>
      </c>
    </row>
    <row r="8" spans="1:8" ht="21.75" customHeight="1">
      <c r="A8" s="17"/>
      <c r="B8" s="101" t="s">
        <v>13</v>
      </c>
      <c r="C8" s="102"/>
      <c r="D8" s="18"/>
      <c r="E8" s="19" t="s">
        <v>14</v>
      </c>
      <c r="F8" s="20" t="s">
        <v>133</v>
      </c>
      <c r="G8" s="20" t="s">
        <v>149</v>
      </c>
      <c r="H8" s="61" t="s">
        <v>151</v>
      </c>
    </row>
    <row r="9" spans="1:8" ht="45.75" customHeight="1">
      <c r="A9" s="21"/>
      <c r="B9" s="101"/>
      <c r="C9" s="102"/>
      <c r="D9" s="22" t="s">
        <v>15</v>
      </c>
      <c r="E9" s="19" t="s">
        <v>16</v>
      </c>
      <c r="F9" s="20" t="s">
        <v>133</v>
      </c>
      <c r="G9" s="20" t="s">
        <v>149</v>
      </c>
      <c r="H9" s="61" t="s">
        <v>151</v>
      </c>
    </row>
    <row r="10" spans="1:8" s="10" customFormat="1" ht="16.5" customHeight="1">
      <c r="A10" s="97" t="s">
        <v>54</v>
      </c>
      <c r="B10" s="98"/>
      <c r="C10" s="98"/>
      <c r="D10" s="98"/>
      <c r="E10" s="99"/>
      <c r="F10" s="23" t="s">
        <v>175</v>
      </c>
      <c r="G10" s="23" t="s">
        <v>149</v>
      </c>
      <c r="H10" s="62" t="s">
        <v>176</v>
      </c>
    </row>
  </sheetData>
  <sheetProtection/>
  <mergeCells count="8">
    <mergeCell ref="A10:E10"/>
    <mergeCell ref="A4:H4"/>
    <mergeCell ref="B8:C8"/>
    <mergeCell ref="B9:C9"/>
    <mergeCell ref="A5:F5"/>
    <mergeCell ref="G5:H5"/>
    <mergeCell ref="B6:C6"/>
    <mergeCell ref="B7:C7"/>
  </mergeCells>
  <printOptions/>
  <pageMargins left="0.43" right="0.38" top="0.56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D1" sqref="D1"/>
    </sheetView>
  </sheetViews>
  <sheetFormatPr defaultColWidth="9.33203125" defaultRowHeight="12.75"/>
  <cols>
    <col min="1" max="1" width="10.16015625" style="9" customWidth="1"/>
    <col min="2" max="2" width="11.5" style="9" customWidth="1"/>
    <col min="3" max="3" width="12.66015625" style="9" customWidth="1"/>
    <col min="4" max="4" width="67.33203125" style="9" customWidth="1"/>
    <col min="5" max="7" width="20.33203125" style="9" customWidth="1"/>
    <col min="8" max="8" width="9.16015625" style="9" customWidth="1"/>
    <col min="9" max="16384" width="9.33203125" style="9" customWidth="1"/>
  </cols>
  <sheetData>
    <row r="1" s="7" customFormat="1" ht="12.75">
      <c r="F1" s="26" t="s">
        <v>206</v>
      </c>
    </row>
    <row r="2" s="7" customFormat="1" ht="12.75">
      <c r="F2" s="4" t="s">
        <v>48</v>
      </c>
    </row>
    <row r="3" s="7" customFormat="1" ht="12.75">
      <c r="F3" s="25" t="s">
        <v>156</v>
      </c>
    </row>
    <row r="4" spans="1:7" s="7" customFormat="1" ht="41.25" customHeight="1">
      <c r="A4" s="100" t="s">
        <v>56</v>
      </c>
      <c r="B4" s="100"/>
      <c r="C4" s="100"/>
      <c r="D4" s="100"/>
      <c r="E4" s="100"/>
      <c r="F4" s="100"/>
      <c r="G4" s="100"/>
    </row>
    <row r="5" spans="1:7" ht="34.5" customHeight="1">
      <c r="A5" s="103"/>
      <c r="B5" s="103"/>
      <c r="C5" s="103"/>
      <c r="D5" s="103"/>
      <c r="E5" s="103"/>
      <c r="F5" s="104"/>
      <c r="G5" s="104"/>
    </row>
    <row r="6" spans="1:7" ht="16.5" customHeight="1">
      <c r="A6" s="13" t="s">
        <v>0</v>
      </c>
      <c r="B6" s="13" t="s">
        <v>1</v>
      </c>
      <c r="C6" s="13" t="s">
        <v>49</v>
      </c>
      <c r="D6" s="13" t="s">
        <v>50</v>
      </c>
      <c r="E6" s="13" t="s">
        <v>51</v>
      </c>
      <c r="F6" s="13" t="s">
        <v>52</v>
      </c>
      <c r="G6" s="13" t="s">
        <v>53</v>
      </c>
    </row>
    <row r="7" spans="1:7" ht="16.5" customHeight="1">
      <c r="A7" s="14" t="s">
        <v>9</v>
      </c>
      <c r="B7" s="14"/>
      <c r="C7" s="14"/>
      <c r="D7" s="15" t="s">
        <v>10</v>
      </c>
      <c r="E7" s="16" t="s">
        <v>133</v>
      </c>
      <c r="F7" s="16" t="s">
        <v>149</v>
      </c>
      <c r="G7" s="16" t="s">
        <v>151</v>
      </c>
    </row>
    <row r="8" spans="1:7" ht="16.5" customHeight="1">
      <c r="A8" s="17"/>
      <c r="B8" s="22" t="s">
        <v>13</v>
      </c>
      <c r="C8" s="18"/>
      <c r="D8" s="19" t="s">
        <v>14</v>
      </c>
      <c r="E8" s="20" t="s">
        <v>133</v>
      </c>
      <c r="F8" s="20" t="s">
        <v>149</v>
      </c>
      <c r="G8" s="20" t="s">
        <v>151</v>
      </c>
    </row>
    <row r="9" spans="1:7" ht="16.5" customHeight="1">
      <c r="A9" s="21"/>
      <c r="B9" s="21"/>
      <c r="C9" s="22" t="s">
        <v>131</v>
      </c>
      <c r="D9" s="19" t="s">
        <v>41</v>
      </c>
      <c r="E9" s="20" t="s">
        <v>148</v>
      </c>
      <c r="F9" s="20" t="s">
        <v>149</v>
      </c>
      <c r="G9" s="20" t="s">
        <v>177</v>
      </c>
    </row>
    <row r="10" spans="1:7" s="24" customFormat="1" ht="16.5" customHeight="1">
      <c r="A10" s="14" t="s">
        <v>178</v>
      </c>
      <c r="B10" s="14"/>
      <c r="C10" s="14"/>
      <c r="D10" s="15" t="s">
        <v>127</v>
      </c>
      <c r="E10" s="16" t="s">
        <v>179</v>
      </c>
      <c r="F10" s="16" t="s">
        <v>11</v>
      </c>
      <c r="G10" s="16" t="s">
        <v>179</v>
      </c>
    </row>
    <row r="11" spans="1:7" ht="16.5" customHeight="1">
      <c r="A11" s="17"/>
      <c r="B11" s="22" t="s">
        <v>180</v>
      </c>
      <c r="C11" s="18"/>
      <c r="D11" s="19" t="s">
        <v>161</v>
      </c>
      <c r="E11" s="20" t="s">
        <v>181</v>
      </c>
      <c r="F11" s="20" t="s">
        <v>11</v>
      </c>
      <c r="G11" s="20" t="s">
        <v>181</v>
      </c>
    </row>
    <row r="12" spans="1:7" ht="16.5" customHeight="1">
      <c r="A12" s="21"/>
      <c r="B12" s="21"/>
      <c r="C12" s="22" t="s">
        <v>130</v>
      </c>
      <c r="D12" s="19" t="s">
        <v>42</v>
      </c>
      <c r="E12" s="20" t="s">
        <v>182</v>
      </c>
      <c r="F12" s="20" t="s">
        <v>183</v>
      </c>
      <c r="G12" s="20" t="s">
        <v>184</v>
      </c>
    </row>
    <row r="13" spans="1:7" ht="16.5" customHeight="1">
      <c r="A13" s="21"/>
      <c r="B13" s="21"/>
      <c r="C13" s="22" t="s">
        <v>185</v>
      </c>
      <c r="D13" s="19" t="s">
        <v>162</v>
      </c>
      <c r="E13" s="20" t="s">
        <v>186</v>
      </c>
      <c r="F13" s="20" t="s">
        <v>187</v>
      </c>
      <c r="G13" s="20" t="s">
        <v>11</v>
      </c>
    </row>
    <row r="14" spans="1:7" ht="16.5" customHeight="1">
      <c r="A14" s="21"/>
      <c r="B14" s="21"/>
      <c r="C14" s="22" t="s">
        <v>131</v>
      </c>
      <c r="D14" s="19" t="s">
        <v>41</v>
      </c>
      <c r="E14" s="20" t="s">
        <v>11</v>
      </c>
      <c r="F14" s="20" t="s">
        <v>188</v>
      </c>
      <c r="G14" s="20" t="s">
        <v>188</v>
      </c>
    </row>
    <row r="15" spans="1:7" ht="16.5" customHeight="1">
      <c r="A15" s="21"/>
      <c r="B15" s="21"/>
      <c r="C15" s="22" t="s">
        <v>189</v>
      </c>
      <c r="D15" s="19" t="s">
        <v>163</v>
      </c>
      <c r="E15" s="20" t="s">
        <v>190</v>
      </c>
      <c r="F15" s="20" t="s">
        <v>191</v>
      </c>
      <c r="G15" s="20" t="s">
        <v>11</v>
      </c>
    </row>
    <row r="16" spans="1:7" ht="16.5" customHeight="1">
      <c r="A16" s="14" t="s">
        <v>99</v>
      </c>
      <c r="B16" s="14"/>
      <c r="C16" s="14"/>
      <c r="D16" s="15" t="s">
        <v>134</v>
      </c>
      <c r="E16" s="16" t="s">
        <v>135</v>
      </c>
      <c r="F16" s="16" t="s">
        <v>11</v>
      </c>
      <c r="G16" s="16" t="s">
        <v>135</v>
      </c>
    </row>
    <row r="17" spans="1:7" ht="33" customHeight="1">
      <c r="A17" s="17"/>
      <c r="B17" s="22" t="s">
        <v>100</v>
      </c>
      <c r="C17" s="18"/>
      <c r="D17" s="19" t="s">
        <v>166</v>
      </c>
      <c r="E17" s="20" t="s">
        <v>135</v>
      </c>
      <c r="F17" s="20" t="s">
        <v>11</v>
      </c>
      <c r="G17" s="20" t="s">
        <v>135</v>
      </c>
    </row>
    <row r="18" spans="1:7" ht="16.5" customHeight="1">
      <c r="A18" s="21"/>
      <c r="B18" s="21"/>
      <c r="C18" s="22" t="s">
        <v>192</v>
      </c>
      <c r="D18" s="19" t="s">
        <v>167</v>
      </c>
      <c r="E18" s="20" t="s">
        <v>193</v>
      </c>
      <c r="F18" s="20" t="s">
        <v>11</v>
      </c>
      <c r="G18" s="20" t="s">
        <v>193</v>
      </c>
    </row>
    <row r="19" spans="1:7" s="10" customFormat="1" ht="16.5" customHeight="1">
      <c r="A19" s="14" t="s">
        <v>80</v>
      </c>
      <c r="B19" s="14"/>
      <c r="C19" s="14"/>
      <c r="D19" s="15" t="s">
        <v>123</v>
      </c>
      <c r="E19" s="16" t="s">
        <v>194</v>
      </c>
      <c r="F19" s="16" t="s">
        <v>11</v>
      </c>
      <c r="G19" s="16" t="s">
        <v>194</v>
      </c>
    </row>
    <row r="20" spans="1:7" ht="16.5" customHeight="1">
      <c r="A20" s="17"/>
      <c r="B20" s="22" t="s">
        <v>195</v>
      </c>
      <c r="C20" s="18"/>
      <c r="D20" s="19" t="s">
        <v>124</v>
      </c>
      <c r="E20" s="20" t="s">
        <v>194</v>
      </c>
      <c r="F20" s="20" t="s">
        <v>11</v>
      </c>
      <c r="G20" s="20" t="s">
        <v>194</v>
      </c>
    </row>
    <row r="21" spans="1:7" ht="16.5" customHeight="1">
      <c r="A21" s="21"/>
      <c r="B21" s="21"/>
      <c r="C21" s="22" t="s">
        <v>196</v>
      </c>
      <c r="D21" s="19" t="s">
        <v>129</v>
      </c>
      <c r="E21" s="20" t="s">
        <v>197</v>
      </c>
      <c r="F21" s="20" t="s">
        <v>198</v>
      </c>
      <c r="G21" s="20" t="s">
        <v>199</v>
      </c>
    </row>
    <row r="22" spans="1:7" ht="16.5" customHeight="1">
      <c r="A22" s="21"/>
      <c r="B22" s="21"/>
      <c r="C22" s="22" t="s">
        <v>131</v>
      </c>
      <c r="D22" s="19" t="s">
        <v>41</v>
      </c>
      <c r="E22" s="20" t="s">
        <v>200</v>
      </c>
      <c r="F22" s="20" t="s">
        <v>201</v>
      </c>
      <c r="G22" s="20" t="s">
        <v>202</v>
      </c>
    </row>
    <row r="23" spans="1:7" ht="16.5" customHeight="1">
      <c r="A23" s="107" t="s">
        <v>54</v>
      </c>
      <c r="B23" s="108"/>
      <c r="C23" s="108"/>
      <c r="D23" s="109"/>
      <c r="E23" s="23" t="s">
        <v>175</v>
      </c>
      <c r="F23" s="23" t="s">
        <v>149</v>
      </c>
      <c r="G23" s="23" t="s">
        <v>176</v>
      </c>
    </row>
  </sheetData>
  <sheetProtection/>
  <mergeCells count="4">
    <mergeCell ref="A4:G4"/>
    <mergeCell ref="A5:E5"/>
    <mergeCell ref="F5:G5"/>
    <mergeCell ref="A23:D23"/>
  </mergeCells>
  <printOptions/>
  <pageMargins left="0.65" right="0.35" top="0.59" bottom="0.7480314960629921" header="0.55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D3" sqref="D3"/>
    </sheetView>
  </sheetViews>
  <sheetFormatPr defaultColWidth="9.33203125" defaultRowHeight="12.75"/>
  <cols>
    <col min="1" max="1" width="13.66015625" style="7" customWidth="1"/>
    <col min="2" max="2" width="18.66015625" style="7" customWidth="1"/>
    <col min="3" max="3" width="18" style="7" customWidth="1"/>
    <col min="4" max="4" width="24.16015625" style="44" customWidth="1"/>
    <col min="5" max="5" width="17.5" style="44" customWidth="1"/>
    <col min="6" max="6" width="19.83203125" style="44" customWidth="1"/>
    <col min="7" max="16384" width="9.33203125" style="7" customWidth="1"/>
  </cols>
  <sheetData>
    <row r="1" spans="1:6" ht="12.75">
      <c r="A1" s="28"/>
      <c r="B1" s="28"/>
      <c r="C1" s="28"/>
      <c r="D1" s="29"/>
      <c r="E1" s="25" t="s">
        <v>207</v>
      </c>
      <c r="F1" s="29"/>
    </row>
    <row r="2" spans="1:6" ht="12.75">
      <c r="A2" s="28"/>
      <c r="B2" s="28"/>
      <c r="C2" s="28"/>
      <c r="D2" s="29"/>
      <c r="E2" s="25" t="s">
        <v>48</v>
      </c>
      <c r="F2" s="29"/>
    </row>
    <row r="3" spans="1:6" ht="12.75">
      <c r="A3" s="28"/>
      <c r="B3" s="28"/>
      <c r="C3" s="28"/>
      <c r="D3" s="29"/>
      <c r="E3" s="25" t="s">
        <v>156</v>
      </c>
      <c r="F3" s="29"/>
    </row>
    <row r="4" spans="1:6" ht="22.5" customHeight="1">
      <c r="A4" s="28"/>
      <c r="B4" s="28"/>
      <c r="C4" s="28"/>
      <c r="D4" s="29"/>
      <c r="E4" s="29"/>
      <c r="F4" s="29"/>
    </row>
    <row r="5" spans="1:6" ht="42" customHeight="1">
      <c r="A5" s="110" t="s">
        <v>62</v>
      </c>
      <c r="B5" s="110"/>
      <c r="C5" s="110"/>
      <c r="D5" s="110"/>
      <c r="E5" s="110"/>
      <c r="F5" s="110"/>
    </row>
    <row r="6" spans="1:6" ht="12.75">
      <c r="A6" s="30"/>
      <c r="B6" s="30"/>
      <c r="C6" s="30"/>
      <c r="D6" s="31"/>
      <c r="E6" s="31"/>
      <c r="F6" s="31"/>
    </row>
    <row r="7" spans="1:6" s="34" customFormat="1" ht="12.75">
      <c r="A7" s="111" t="s">
        <v>0</v>
      </c>
      <c r="B7" s="111" t="s">
        <v>1</v>
      </c>
      <c r="C7" s="111" t="s">
        <v>49</v>
      </c>
      <c r="D7" s="113" t="s">
        <v>63</v>
      </c>
      <c r="E7" s="114"/>
      <c r="F7" s="114"/>
    </row>
    <row r="8" spans="1:6" s="34" customFormat="1" ht="12.75">
      <c r="A8" s="112"/>
      <c r="B8" s="112"/>
      <c r="C8" s="112"/>
      <c r="D8" s="32" t="s">
        <v>64</v>
      </c>
      <c r="E8" s="33" t="s">
        <v>65</v>
      </c>
      <c r="F8" s="33" t="s">
        <v>66</v>
      </c>
    </row>
    <row r="9" spans="1:6" s="35" customFormat="1" ht="12.75" hidden="1">
      <c r="A9" s="115" t="s">
        <v>67</v>
      </c>
      <c r="B9" s="116"/>
      <c r="C9" s="116"/>
      <c r="D9" s="116"/>
      <c r="E9" s="116"/>
      <c r="F9" s="117"/>
    </row>
    <row r="10" spans="1:6" s="34" customFormat="1" ht="12.75" hidden="1">
      <c r="A10" s="36" t="s">
        <v>68</v>
      </c>
      <c r="B10" s="36" t="s">
        <v>69</v>
      </c>
      <c r="C10" s="36" t="s">
        <v>70</v>
      </c>
      <c r="D10" s="37"/>
      <c r="E10" s="37"/>
      <c r="F10" s="38"/>
    </row>
    <row r="11" spans="1:6" s="34" customFormat="1" ht="12.75" hidden="1">
      <c r="A11" s="36" t="s">
        <v>71</v>
      </c>
      <c r="B11" s="36" t="s">
        <v>72</v>
      </c>
      <c r="C11" s="36" t="s">
        <v>73</v>
      </c>
      <c r="D11" s="37"/>
      <c r="E11" s="37"/>
      <c r="F11" s="38"/>
    </row>
    <row r="12" spans="1:6" s="34" customFormat="1" ht="12.75" hidden="1">
      <c r="A12" s="36" t="s">
        <v>74</v>
      </c>
      <c r="B12" s="36" t="s">
        <v>75</v>
      </c>
      <c r="C12" s="36" t="s">
        <v>73</v>
      </c>
      <c r="D12" s="37"/>
      <c r="E12" s="37"/>
      <c r="F12" s="38"/>
    </row>
    <row r="13" spans="1:6" s="34" customFormat="1" ht="12.75" hidden="1">
      <c r="A13" s="36" t="s">
        <v>76</v>
      </c>
      <c r="B13" s="36" t="s">
        <v>77</v>
      </c>
      <c r="C13" s="36" t="s">
        <v>78</v>
      </c>
      <c r="D13" s="37"/>
      <c r="E13" s="37"/>
      <c r="F13" s="38"/>
    </row>
    <row r="14" spans="1:6" s="34" customFormat="1" ht="12.75" hidden="1">
      <c r="A14" s="36" t="s">
        <v>76</v>
      </c>
      <c r="B14" s="36" t="s">
        <v>79</v>
      </c>
      <c r="C14" s="36" t="s">
        <v>78</v>
      </c>
      <c r="D14" s="37"/>
      <c r="E14" s="37"/>
      <c r="F14" s="38"/>
    </row>
    <row r="15" spans="1:6" s="34" customFormat="1" ht="12.75" hidden="1">
      <c r="A15" s="36" t="s">
        <v>80</v>
      </c>
      <c r="B15" s="36" t="s">
        <v>81</v>
      </c>
      <c r="C15" s="36" t="s">
        <v>78</v>
      </c>
      <c r="D15" s="37"/>
      <c r="E15" s="37"/>
      <c r="F15" s="38"/>
    </row>
    <row r="16" spans="1:6" s="34" customFormat="1" ht="12.75" hidden="1">
      <c r="A16" s="36" t="s">
        <v>82</v>
      </c>
      <c r="B16" s="36" t="s">
        <v>83</v>
      </c>
      <c r="C16" s="36" t="s">
        <v>73</v>
      </c>
      <c r="D16" s="37"/>
      <c r="E16" s="37"/>
      <c r="F16" s="38"/>
    </row>
    <row r="17" spans="1:6" s="34" customFormat="1" ht="12.75" hidden="1">
      <c r="A17" s="36" t="s">
        <v>84</v>
      </c>
      <c r="B17" s="36" t="s">
        <v>85</v>
      </c>
      <c r="C17" s="36" t="s">
        <v>86</v>
      </c>
      <c r="D17" s="37"/>
      <c r="E17" s="37"/>
      <c r="F17" s="38"/>
    </row>
    <row r="18" spans="1:6" s="34" customFormat="1" ht="12.75" hidden="1">
      <c r="A18" s="36" t="s">
        <v>84</v>
      </c>
      <c r="B18" s="36" t="s">
        <v>87</v>
      </c>
      <c r="C18" s="36" t="s">
        <v>73</v>
      </c>
      <c r="D18" s="37"/>
      <c r="E18" s="37"/>
      <c r="F18" s="38"/>
    </row>
    <row r="19" spans="1:6" s="34" customFormat="1" ht="12.75" hidden="1">
      <c r="A19" s="118" t="s">
        <v>88</v>
      </c>
      <c r="B19" s="119"/>
      <c r="C19" s="120"/>
      <c r="D19" s="39">
        <f>SUM(D10:D18)</f>
        <v>0</v>
      </c>
      <c r="E19" s="39">
        <f>SUM(E10:E18)</f>
        <v>0</v>
      </c>
      <c r="F19" s="39">
        <f>SUM(F10:F18)</f>
        <v>0</v>
      </c>
    </row>
    <row r="20" spans="1:6" s="34" customFormat="1" ht="12.75">
      <c r="A20" s="121" t="s">
        <v>89</v>
      </c>
      <c r="B20" s="122"/>
      <c r="C20" s="122"/>
      <c r="D20" s="122"/>
      <c r="E20" s="122"/>
      <c r="F20" s="123"/>
    </row>
    <row r="21" spans="1:6" s="34" customFormat="1" ht="12.75" hidden="1">
      <c r="A21" s="40" t="s">
        <v>71</v>
      </c>
      <c r="B21" s="40" t="s">
        <v>90</v>
      </c>
      <c r="C21" s="41">
        <v>2360</v>
      </c>
      <c r="D21" s="37"/>
      <c r="E21" s="37"/>
      <c r="F21" s="37"/>
    </row>
    <row r="22" spans="1:6" s="34" customFormat="1" ht="12.75" hidden="1">
      <c r="A22" s="40" t="s">
        <v>74</v>
      </c>
      <c r="B22" s="40" t="s">
        <v>91</v>
      </c>
      <c r="C22" s="41">
        <v>2590</v>
      </c>
      <c r="D22" s="37"/>
      <c r="E22" s="37"/>
      <c r="F22" s="37"/>
    </row>
    <row r="23" spans="1:6" s="34" customFormat="1" ht="12.75" hidden="1">
      <c r="A23" s="40" t="s">
        <v>74</v>
      </c>
      <c r="B23" s="40" t="s">
        <v>92</v>
      </c>
      <c r="C23" s="40" t="s">
        <v>93</v>
      </c>
      <c r="D23" s="37"/>
      <c r="E23" s="37"/>
      <c r="F23" s="37"/>
    </row>
    <row r="24" spans="1:6" s="34" customFormat="1" ht="12.75" hidden="1">
      <c r="A24" s="40" t="s">
        <v>74</v>
      </c>
      <c r="B24" s="40" t="s">
        <v>92</v>
      </c>
      <c r="C24" s="40" t="s">
        <v>94</v>
      </c>
      <c r="D24" s="37"/>
      <c r="E24" s="37"/>
      <c r="F24" s="37"/>
    </row>
    <row r="25" spans="1:6" s="34" customFormat="1" ht="12.75" hidden="1">
      <c r="A25" s="40" t="s">
        <v>74</v>
      </c>
      <c r="B25" s="40" t="s">
        <v>75</v>
      </c>
      <c r="C25" s="40" t="s">
        <v>93</v>
      </c>
      <c r="D25" s="42"/>
      <c r="E25" s="37"/>
      <c r="F25" s="37"/>
    </row>
    <row r="26" spans="1:6" s="34" customFormat="1" ht="12.75" hidden="1">
      <c r="A26" s="40" t="s">
        <v>74</v>
      </c>
      <c r="B26" s="40" t="s">
        <v>95</v>
      </c>
      <c r="C26" s="40" t="s">
        <v>94</v>
      </c>
      <c r="D26" s="42"/>
      <c r="E26" s="37"/>
      <c r="F26" s="37"/>
    </row>
    <row r="27" spans="1:6" s="34" customFormat="1" ht="12.75" hidden="1">
      <c r="A27" s="40" t="s">
        <v>74</v>
      </c>
      <c r="B27" s="40" t="s">
        <v>96</v>
      </c>
      <c r="C27" s="40" t="s">
        <v>94</v>
      </c>
      <c r="D27" s="42"/>
      <c r="E27" s="37"/>
      <c r="F27" s="37"/>
    </row>
    <row r="28" spans="1:6" s="34" customFormat="1" ht="12.75" hidden="1">
      <c r="A28" s="40" t="s">
        <v>74</v>
      </c>
      <c r="B28" s="40" t="s">
        <v>97</v>
      </c>
      <c r="C28" s="40" t="s">
        <v>98</v>
      </c>
      <c r="D28" s="42"/>
      <c r="E28" s="37"/>
      <c r="F28" s="42"/>
    </row>
    <row r="29" spans="1:6" s="34" customFormat="1" ht="12.75" hidden="1">
      <c r="A29" s="40" t="s">
        <v>99</v>
      </c>
      <c r="B29" s="40" t="s">
        <v>100</v>
      </c>
      <c r="C29" s="40" t="s">
        <v>101</v>
      </c>
      <c r="D29" s="37"/>
      <c r="E29" s="37"/>
      <c r="F29" s="42"/>
    </row>
    <row r="30" spans="1:6" s="34" customFormat="1" ht="12.75" hidden="1">
      <c r="A30" s="40" t="s">
        <v>99</v>
      </c>
      <c r="B30" s="40" t="s">
        <v>102</v>
      </c>
      <c r="C30" s="40" t="s">
        <v>101</v>
      </c>
      <c r="D30" s="37"/>
      <c r="E30" s="37"/>
      <c r="F30" s="42"/>
    </row>
    <row r="31" spans="1:6" s="34" customFormat="1" ht="12.75" hidden="1">
      <c r="A31" s="40" t="s">
        <v>76</v>
      </c>
      <c r="B31" s="40" t="s">
        <v>103</v>
      </c>
      <c r="C31" s="40" t="s">
        <v>98</v>
      </c>
      <c r="D31" s="37"/>
      <c r="E31" s="37"/>
      <c r="F31" s="42"/>
    </row>
    <row r="32" spans="1:6" s="34" customFormat="1" ht="12.75" hidden="1">
      <c r="A32" s="40" t="s">
        <v>99</v>
      </c>
      <c r="B32" s="40" t="s">
        <v>102</v>
      </c>
      <c r="C32" s="40" t="s">
        <v>101</v>
      </c>
      <c r="D32" s="37"/>
      <c r="E32" s="37"/>
      <c r="F32" s="42"/>
    </row>
    <row r="33" spans="1:6" s="34" customFormat="1" ht="12.75" hidden="1">
      <c r="A33" s="40" t="s">
        <v>76</v>
      </c>
      <c r="B33" s="40" t="s">
        <v>104</v>
      </c>
      <c r="C33" s="40" t="s">
        <v>98</v>
      </c>
      <c r="D33" s="37"/>
      <c r="E33" s="37"/>
      <c r="F33" s="42"/>
    </row>
    <row r="34" spans="1:6" s="34" customFormat="1" ht="12.75" hidden="1">
      <c r="A34" s="40" t="s">
        <v>80</v>
      </c>
      <c r="B34" s="40" t="s">
        <v>81</v>
      </c>
      <c r="C34" s="40" t="s">
        <v>105</v>
      </c>
      <c r="D34" s="37"/>
      <c r="E34" s="37"/>
      <c r="F34" s="42"/>
    </row>
    <row r="35" spans="1:6" s="34" customFormat="1" ht="12.75" hidden="1">
      <c r="A35" s="40" t="s">
        <v>82</v>
      </c>
      <c r="B35" s="40" t="s">
        <v>106</v>
      </c>
      <c r="C35" s="40" t="s">
        <v>94</v>
      </c>
      <c r="D35" s="37"/>
      <c r="E35" s="37"/>
      <c r="F35" s="42"/>
    </row>
    <row r="36" spans="1:6" s="34" customFormat="1" ht="12.75">
      <c r="A36" s="40" t="s">
        <v>82</v>
      </c>
      <c r="B36" s="40" t="s">
        <v>107</v>
      </c>
      <c r="C36" s="40" t="s">
        <v>93</v>
      </c>
      <c r="D36" s="37">
        <v>42000</v>
      </c>
      <c r="E36" s="37"/>
      <c r="F36" s="42"/>
    </row>
    <row r="37" spans="1:6" s="34" customFormat="1" ht="12.75" hidden="1">
      <c r="A37" s="40" t="s">
        <v>82</v>
      </c>
      <c r="B37" s="40" t="s">
        <v>108</v>
      </c>
      <c r="C37" s="40" t="s">
        <v>94</v>
      </c>
      <c r="D37" s="37"/>
      <c r="E37" s="37"/>
      <c r="F37" s="42"/>
    </row>
    <row r="38" spans="1:6" s="34" customFormat="1" ht="12.75">
      <c r="A38" s="36" t="s">
        <v>82</v>
      </c>
      <c r="B38" s="36" t="s">
        <v>109</v>
      </c>
      <c r="C38" s="36" t="s">
        <v>93</v>
      </c>
      <c r="D38" s="38">
        <v>60000</v>
      </c>
      <c r="E38" s="37"/>
      <c r="F38" s="37"/>
    </row>
    <row r="39" spans="1:6" s="34" customFormat="1" ht="12.75" hidden="1">
      <c r="A39" s="36" t="s">
        <v>82</v>
      </c>
      <c r="B39" s="36" t="s">
        <v>109</v>
      </c>
      <c r="C39" s="36" t="s">
        <v>94</v>
      </c>
      <c r="D39" s="38"/>
      <c r="E39" s="37"/>
      <c r="F39" s="37"/>
    </row>
    <row r="40" spans="1:6" s="34" customFormat="1" ht="12.75" hidden="1">
      <c r="A40" s="40" t="s">
        <v>82</v>
      </c>
      <c r="B40" s="40" t="s">
        <v>110</v>
      </c>
      <c r="C40" s="40" t="s">
        <v>94</v>
      </c>
      <c r="D40" s="42"/>
      <c r="E40" s="37"/>
      <c r="F40" s="37"/>
    </row>
    <row r="41" spans="1:6" s="34" customFormat="1" ht="12.75">
      <c r="A41" s="36" t="s">
        <v>82</v>
      </c>
      <c r="B41" s="36" t="s">
        <v>111</v>
      </c>
      <c r="C41" s="36" t="s">
        <v>93</v>
      </c>
      <c r="D41" s="38">
        <v>-102000</v>
      </c>
      <c r="E41" s="37"/>
      <c r="F41" s="37"/>
    </row>
    <row r="42" spans="1:6" s="34" customFormat="1" ht="12.75" hidden="1">
      <c r="A42" s="36" t="s">
        <v>82</v>
      </c>
      <c r="B42" s="36" t="s">
        <v>112</v>
      </c>
      <c r="C42" s="36" t="s">
        <v>94</v>
      </c>
      <c r="D42" s="38"/>
      <c r="E42" s="37"/>
      <c r="F42" s="37"/>
    </row>
    <row r="43" spans="1:6" s="34" customFormat="1" ht="12.75" hidden="1">
      <c r="A43" s="36" t="s">
        <v>113</v>
      </c>
      <c r="B43" s="36" t="s">
        <v>114</v>
      </c>
      <c r="C43" s="36" t="s">
        <v>98</v>
      </c>
      <c r="D43" s="38"/>
      <c r="E43" s="37"/>
      <c r="F43" s="37"/>
    </row>
    <row r="44" spans="1:6" s="34" customFormat="1" ht="12.75" hidden="1">
      <c r="A44" s="40" t="s">
        <v>84</v>
      </c>
      <c r="B44" s="40" t="s">
        <v>115</v>
      </c>
      <c r="C44" s="40" t="s">
        <v>116</v>
      </c>
      <c r="D44" s="37"/>
      <c r="E44" s="37"/>
      <c r="F44" s="42"/>
    </row>
    <row r="45" spans="1:6" s="34" customFormat="1" ht="12.75" hidden="1">
      <c r="A45" s="40" t="s">
        <v>84</v>
      </c>
      <c r="B45" s="40" t="s">
        <v>115</v>
      </c>
      <c r="C45" s="40" t="s">
        <v>98</v>
      </c>
      <c r="D45" s="37"/>
      <c r="E45" s="37"/>
      <c r="F45" s="42"/>
    </row>
    <row r="46" spans="1:6" s="34" customFormat="1" ht="12.75" hidden="1">
      <c r="A46" s="40" t="s">
        <v>117</v>
      </c>
      <c r="B46" s="40" t="s">
        <v>118</v>
      </c>
      <c r="C46" s="40" t="s">
        <v>98</v>
      </c>
      <c r="D46" s="37"/>
      <c r="E46" s="37"/>
      <c r="F46" s="42"/>
    </row>
    <row r="47" spans="1:6" s="34" customFormat="1" ht="12.75">
      <c r="A47" s="124" t="s">
        <v>88</v>
      </c>
      <c r="B47" s="125"/>
      <c r="C47" s="126"/>
      <c r="D47" s="43">
        <f>SUM(D21:D45)</f>
        <v>0</v>
      </c>
      <c r="E47" s="43">
        <f>SUM(E25:E45)</f>
        <v>0</v>
      </c>
      <c r="F47" s="43">
        <f>SUM(F21:F46)</f>
        <v>0</v>
      </c>
    </row>
    <row r="48" spans="1:6" ht="12.75">
      <c r="A48" s="127"/>
      <c r="B48" s="128"/>
      <c r="C48" s="128"/>
      <c r="D48" s="128"/>
      <c r="E48" s="128"/>
      <c r="F48" s="129"/>
    </row>
    <row r="49" spans="1:6" s="34" customFormat="1" ht="12.75">
      <c r="A49" s="127" t="s">
        <v>119</v>
      </c>
      <c r="B49" s="128"/>
      <c r="C49" s="128"/>
      <c r="D49" s="129"/>
      <c r="E49" s="130">
        <f>D47+D19</f>
        <v>0</v>
      </c>
      <c r="F49" s="131"/>
    </row>
    <row r="50" spans="1:6" s="34" customFormat="1" ht="12.75">
      <c r="A50" s="127" t="s">
        <v>120</v>
      </c>
      <c r="B50" s="128"/>
      <c r="C50" s="128"/>
      <c r="D50" s="129"/>
      <c r="E50" s="130">
        <f>E47+E19</f>
        <v>0</v>
      </c>
      <c r="F50" s="131"/>
    </row>
    <row r="51" spans="1:6" s="34" customFormat="1" ht="12.75">
      <c r="A51" s="127" t="s">
        <v>121</v>
      </c>
      <c r="B51" s="128"/>
      <c r="C51" s="128"/>
      <c r="D51" s="129"/>
      <c r="E51" s="130">
        <f>F47+F19</f>
        <v>0</v>
      </c>
      <c r="F51" s="131"/>
    </row>
    <row r="52" spans="1:6" ht="12.75">
      <c r="A52" s="124" t="s">
        <v>54</v>
      </c>
      <c r="B52" s="132"/>
      <c r="C52" s="132"/>
      <c r="D52" s="133"/>
      <c r="E52" s="134">
        <f>E49+E50+E51</f>
        <v>0</v>
      </c>
      <c r="F52" s="135"/>
    </row>
    <row r="53" spans="1:4" ht="12.75">
      <c r="A53" s="94"/>
      <c r="B53" s="94"/>
      <c r="C53" s="94"/>
      <c r="D53" s="94"/>
    </row>
  </sheetData>
  <sheetProtection/>
  <mergeCells count="19">
    <mergeCell ref="A53:D53"/>
    <mergeCell ref="A50:D50"/>
    <mergeCell ref="E50:F50"/>
    <mergeCell ref="A51:D51"/>
    <mergeCell ref="E51:F51"/>
    <mergeCell ref="A52:D52"/>
    <mergeCell ref="E52:F52"/>
    <mergeCell ref="A19:C19"/>
    <mergeCell ref="A20:F20"/>
    <mergeCell ref="A47:C47"/>
    <mergeCell ref="A48:F48"/>
    <mergeCell ref="A49:D49"/>
    <mergeCell ref="E49:F49"/>
    <mergeCell ref="A5:F5"/>
    <mergeCell ref="A7:A8"/>
    <mergeCell ref="B7:B8"/>
    <mergeCell ref="C7:C8"/>
    <mergeCell ref="D7:F7"/>
    <mergeCell ref="A9:F9"/>
  </mergeCells>
  <printOptions/>
  <pageMargins left="0.56" right="0.3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nr252</cp:lastModifiedBy>
  <cp:lastPrinted>2015-09-30T08:03:19Z</cp:lastPrinted>
  <dcterms:created xsi:type="dcterms:W3CDTF">2015-04-24T09:07:00Z</dcterms:created>
  <dcterms:modified xsi:type="dcterms:W3CDTF">2015-09-30T08:03:21Z</dcterms:modified>
  <cp:category/>
  <cp:version/>
  <cp:contentType/>
  <cp:contentStatus/>
</cp:coreProperties>
</file>