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abela 1" sheetId="1" r:id="rId1"/>
    <sheet name="tabela 2" sheetId="2" r:id="rId2"/>
    <sheet name="tabela 3" sheetId="3" r:id="rId3"/>
    <sheet name="tabela 4" sheetId="4" r:id="rId4"/>
    <sheet name="załącznik" sheetId="5" r:id="rId5"/>
  </sheets>
  <definedNames>
    <definedName name="_xlnm.Print_Area" localSheetId="0">'tabela 1'!$A$1:$J$27</definedName>
    <definedName name="_xlnm.Print_Titles" localSheetId="1">'tabela 2'!$6:$11</definedName>
  </definedNames>
  <calcPr fullCalcOnLoad="1"/>
</workbook>
</file>

<file path=xl/sharedStrings.xml><?xml version="1.0" encoding="utf-8"?>
<sst xmlns="http://schemas.openxmlformats.org/spreadsheetml/2006/main" count="735" uniqueCount="237">
  <si>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</si>
  <si>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</si>
  <si>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</si>
  <si>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</si>
  <si>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</si>
  <si>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</si>
  <si>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</si>
  <si>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</si>
  <si>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bieżące</t>
  </si>
  <si>
    <t>700</t>
  </si>
  <si>
    <t>Gospodarka mieszkaniowa</t>
  </si>
  <si>
    <t>3 324 737,50</t>
  </si>
  <si>
    <t>0,00</t>
  </si>
  <si>
    <t>2 057,00</t>
  </si>
  <si>
    <t>3 326 794,50</t>
  </si>
  <si>
    <t xml:space="preserve">w tym z tytułu dotacji i środków na finansowanie wydatków na realizację zadań finansowanych z udziałem środków, o których mowa w art. 5 ust. 1 pkt 2 i 3 
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</si>
  <si>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</si>
  <si>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</si>
  <si>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</si>
  <si>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</si>
  <si>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1 747 284,50</t>
  </si>
  <si>
    <t>1 749 341,50</t>
  </si>
  <si>
    <t>852</t>
  </si>
  <si>
    <t>Pomoc społeczna</t>
  </si>
  <si>
    <t>13 850 253,00</t>
  </si>
  <si>
    <t>23 750,00</t>
  </si>
  <si>
    <t>13 874 003,00</t>
  </si>
  <si>
    <t>373 214,00</t>
  </si>
  <si>
    <t>85204</t>
  </si>
  <si>
    <t>Rodziny zastępcze</t>
  </si>
  <si>
    <t>1 386 000,00</t>
  </si>
  <si>
    <t>1 409 750,00</t>
  </si>
  <si>
    <t>2130</t>
  </si>
  <si>
    <t>Dotacje celowe otrzymane z budżetu państwa na realizację bieżących zadań własnych powiatu</t>
  </si>
  <si>
    <t>razem:</t>
  </si>
  <si>
    <t>133 580 394,50</t>
  </si>
  <si>
    <t>25 807,00</t>
  </si>
  <si>
    <t>133 606 201,50</t>
  </si>
  <si>
    <t>2 065 749,00</t>
  </si>
  <si>
    <t>majątkowe</t>
  </si>
  <si>
    <t>6 091 015,00</t>
  </si>
  <si>
    <t>3 395 082,00</t>
  </si>
  <si>
    <t>Ogółem:</t>
  </si>
  <si>
    <t>139 671 409,50</t>
  </si>
  <si>
    <t>139 697 216,50</t>
  </si>
  <si>
    <t>5 460 831,00</t>
  </si>
  <si>
    <t>Zarządu Powiatu Tarnogórskiego</t>
  </si>
  <si>
    <t>Dochody  budżetu Powiatu Tarnogórskiego na 2015 rok</t>
  </si>
  <si>
    <t>z dnia 17 czerwca 2015 roku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</si>
  <si>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</si>
  <si>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</si>
  <si>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</si>
  <si>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</si>
  <si>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</si>
  <si>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</si>
  <si>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</si>
  <si>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</si>
  <si>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</si>
  <si>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</si>
  <si>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</si>
  <si>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</si>
  <si>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</si>
  <si>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</si>
  <si>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</si>
  <si>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</si>
  <si>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</si>
  <si>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</si>
  <si>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</si>
  <si>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</si>
  <si>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</si>
  <si>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Zakup usług pozostałych</t>
  </si>
  <si>
    <t>Administracja publiczna</t>
  </si>
  <si>
    <t>Starostwa powiatowe</t>
  </si>
  <si>
    <t>Dodatkowe wynagrodzenie roczne</t>
  </si>
  <si>
    <t>Pozostałe odsetki</t>
  </si>
  <si>
    <t>Wydatki na zakupy inwestycyjne jednostek budżetowych</t>
  </si>
  <si>
    <t>Bezpieczeństwo publiczne i ochrona przeciwpożarowa</t>
  </si>
  <si>
    <t>Komendy powiatowe Państwowej Straży Pożarnej</t>
  </si>
  <si>
    <t>Wynagrodzenia osobowe członków korpusu służby cywilnej</t>
  </si>
  <si>
    <t>Uposażenia żołnierzy zawodowych oraz funkcjonariuszy</t>
  </si>
  <si>
    <t xml:space="preserve">Pozostałe należności żołnierzy zawodowych oraz funkcjonariuszy </t>
  </si>
  <si>
    <t>Równoważniki pieniężne i ekwiwalenty dla żołnierzy i funkcjonariuszy</t>
  </si>
  <si>
    <t>Zakup materiałów i wyposażenia</t>
  </si>
  <si>
    <t>Podróże służbowe krajowe</t>
  </si>
  <si>
    <t>Podatek od nieruchomości</t>
  </si>
  <si>
    <t>Pozostałe podatki na rzecz budżetów jednostek samorządu terytorialnego</t>
  </si>
  <si>
    <t>Opłaty na rzecz budżetu państwa</t>
  </si>
  <si>
    <t>Oświata i wychowanie</t>
  </si>
  <si>
    <t>Gimnazja specjalne</t>
  </si>
  <si>
    <t>Wynagrodzenia osobowe pracowników</t>
  </si>
  <si>
    <t>Zespoły obsługi ekonomiczno-administracyjnej szkół</t>
  </si>
  <si>
    <t>Zakup usług remontowych</t>
  </si>
  <si>
    <t>Zakup usług zdrowotnych</t>
  </si>
  <si>
    <t>Licea ogólnokształcące</t>
  </si>
  <si>
    <t>Wydatki osobowe niezaliczone do wynagrodzeń</t>
  </si>
  <si>
    <t>Szkoły zawodowe</t>
  </si>
  <si>
    <t>Dotacja podmiotowa z budżetu dla niepublicznej jednostki systemu oświaty</t>
  </si>
  <si>
    <t>Składki na ubezpieczenia społeczne</t>
  </si>
  <si>
    <t>Szkoły zawodowe specjalne</t>
  </si>
  <si>
    <t>Inne formy kształcenia osobno niewymienione</t>
  </si>
  <si>
    <t>Dokształcanie i doskonalenie nauczycieli</t>
  </si>
  <si>
    <t xml:space="preserve">Szkolenia pracowników niebędących członkami korpusu służby cywilnej </t>
  </si>
  <si>
    <t>Pozostała działalność</t>
  </si>
  <si>
    <t>Zakup pomocy naukowych, dydaktycznych i książek</t>
  </si>
  <si>
    <t>Ochrona zdrowia</t>
  </si>
  <si>
    <t>Zakup leków, wyrobów medycznych i produktów biobójczych</t>
  </si>
  <si>
    <t>Kary i odszkodowania wypłacane na rzecz osób fizycznych</t>
  </si>
  <si>
    <t>Koszty postępowania sądowego i prokuratorskiego</t>
  </si>
  <si>
    <t>Domy pomocy społecznej</t>
  </si>
  <si>
    <t>Opłaty z tytułu zakupu usług telekomunikacyjnych</t>
  </si>
  <si>
    <t>Składki na Fundusz Pracy</t>
  </si>
  <si>
    <t>Wynagrodzenia bezosobowe</t>
  </si>
  <si>
    <t>Edukacyjna opieka wychowawcza</t>
  </si>
  <si>
    <t>Specjalne ośrodki szkolno-wychowawcze</t>
  </si>
  <si>
    <t>Dotacja podmiotowa z budżetu dla publicznej jednostki systemu oświaty prowadzonej przez osobę prawną inną niż jednostka samorządu terytorialnego lub przez osobę fizyczną</t>
  </si>
  <si>
    <t>Wczesne wspomaganie rozwoju dziecka</t>
  </si>
  <si>
    <t>Wydatki razem:</t>
  </si>
  <si>
    <t>Wydatki budżetu Powiatu Tarnogórskiego na 2015 rok</t>
  </si>
  <si>
    <t>Paragraf</t>
  </si>
  <si>
    <t>Treść</t>
  </si>
  <si>
    <t>Przed zmianą</t>
  </si>
  <si>
    <t>Zmiana</t>
  </si>
  <si>
    <t>Po zmianie</t>
  </si>
  <si>
    <t>Razem:</t>
  </si>
  <si>
    <t>15 949 642,50</t>
  </si>
  <si>
    <t>15 951 699,50</t>
  </si>
  <si>
    <t>Dochody budżetu Powiatu Tarnogórskiego na 2015 rok na realizację zadań z zakresu administracji rządowej i innych zadań zleconych odrębnymi ustawami</t>
  </si>
  <si>
    <t>4300</t>
  </si>
  <si>
    <t>1 082 932,00</t>
  </si>
  <si>
    <t>1 084 989,00</t>
  </si>
  <si>
    <t>754</t>
  </si>
  <si>
    <t>8 745 599,00</t>
  </si>
  <si>
    <t>75411</t>
  </si>
  <si>
    <t>8 738 699,00</t>
  </si>
  <si>
    <t>4020</t>
  </si>
  <si>
    <t>109 048,00</t>
  </si>
  <si>
    <t>2 832,00</t>
  </si>
  <si>
    <t>111 880,00</t>
  </si>
  <si>
    <t>4040</t>
  </si>
  <si>
    <t>8 821,00</t>
  </si>
  <si>
    <t>- 2 832,00</t>
  </si>
  <si>
    <t>5 989,00</t>
  </si>
  <si>
    <t>4050</t>
  </si>
  <si>
    <t>5 994 853,00</t>
  </si>
  <si>
    <t>- 3 129,00</t>
  </si>
  <si>
    <t>5 991 724,00</t>
  </si>
  <si>
    <t>4060</t>
  </si>
  <si>
    <t>627 033,00</t>
  </si>
  <si>
    <t>3 129,00</t>
  </si>
  <si>
    <t>630 162,00</t>
  </si>
  <si>
    <t>4180</t>
  </si>
  <si>
    <t>268 986,00</t>
  </si>
  <si>
    <t>- 9 966,00</t>
  </si>
  <si>
    <t>259 020,00</t>
  </si>
  <si>
    <t>4210</t>
  </si>
  <si>
    <t>205 375,00</t>
  </si>
  <si>
    <t>6 063,00</t>
  </si>
  <si>
    <t>211 438,00</t>
  </si>
  <si>
    <t>4410</t>
  </si>
  <si>
    <t>13 800,00</t>
  </si>
  <si>
    <t>4 200,00</t>
  </si>
  <si>
    <t>18 000,00</t>
  </si>
  <si>
    <t>4480</t>
  </si>
  <si>
    <t>22 684,00</t>
  </si>
  <si>
    <t>- 194,00</t>
  </si>
  <si>
    <t>22 490,00</t>
  </si>
  <si>
    <t>4500</t>
  </si>
  <si>
    <t>1 500,00</t>
  </si>
  <si>
    <t>- 64,00</t>
  </si>
  <si>
    <t>1 436,00</t>
  </si>
  <si>
    <t>4510</t>
  </si>
  <si>
    <t>250,00</t>
  </si>
  <si>
    <t>- 39,00</t>
  </si>
  <si>
    <t>211,00</t>
  </si>
  <si>
    <t>Wydatki budżetu Powiatu Tarnogórskiego na 2015 rok na realizację zadań z zakresu administracji rządowej i innych zadań zleconych odrębnymi ustawami</t>
  </si>
  <si>
    <t>Wydatki na dotacje udzielane z budżetu Powiatu Tarnogórskiego w 2015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</si>
  <si>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</si>
  <si>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</si>
  <si>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</si>
  <si>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</si>
  <si>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</si>
  <si>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</si>
  <si>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</si>
  <si>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</si>
  <si>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75414</t>
  </si>
  <si>
    <t>2310</t>
  </si>
  <si>
    <t>801</t>
  </si>
  <si>
    <t>80130</t>
  </si>
  <si>
    <t>85201</t>
  </si>
  <si>
    <t>2320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</si>
  <si>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</si>
  <si>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</si>
  <si>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</si>
  <si>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</si>
  <si>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</si>
  <si>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</si>
  <si>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</si>
  <si>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</si>
  <si>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</si>
  <si>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</si>
  <si>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</si>
  <si>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80102</t>
  </si>
  <si>
    <t>80120</t>
  </si>
  <si>
    <t>2540</t>
  </si>
  <si>
    <t>2590</t>
  </si>
  <si>
    <t>80134</t>
  </si>
  <si>
    <t>80150</t>
  </si>
  <si>
    <t>80195</t>
  </si>
  <si>
    <t>2820</t>
  </si>
  <si>
    <t>851</t>
  </si>
  <si>
    <t>85156</t>
  </si>
  <si>
    <t>2830</t>
  </si>
  <si>
    <t>85195</t>
  </si>
  <si>
    <t>85295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</si>
  <si>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</si>
  <si>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</si>
  <si>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</si>
  <si>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</si>
  <si>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</si>
  <si>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</si>
  <si>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</si>
  <si>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</si>
  <si>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</si>
  <si>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</si>
  <si>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</si>
  <si>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</si>
  <si>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</si>
  <si>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</si>
  <si>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</si>
  <si>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Łączna kwota dotacji podmiotowej</t>
  </si>
  <si>
    <t>Łączna kwota dotacji przedmiotowej</t>
  </si>
  <si>
    <t>Łączna kwota dotacji celowej</t>
  </si>
  <si>
    <t>Załącznik do uchwały nr 52/194/2015</t>
  </si>
  <si>
    <t>Tabela nr 4 do uchwały nr 52/194/2015</t>
  </si>
  <si>
    <t>Tabela nr 3 do uchwały nr 52/194/2015</t>
  </si>
  <si>
    <t>Tabela nr 2 do uchwały nr 52/194/2015</t>
  </si>
  <si>
    <t>Tabela nr 1 do uchwały nr 52/194/2015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</si>
</sst>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11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5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5" fillId="34" borderId="12" xfId="0" applyFont="1" applyFill="1" applyBorder="1" applyAlignment="1" applyProtection="1">
      <alignment horizontal="left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3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35" borderId="14" xfId="0" applyNumberFormat="1" applyFont="1" applyFill="1" applyBorder="1" applyAlignment="1" applyProtection="1">
      <alignment horizontal="right"/>
      <protection locked="0"/>
    </xf>
    <xf numFmtId="4" fontId="13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14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5" borderId="14" xfId="0" applyNumberFormat="1" applyFont="1" applyFill="1" applyBorder="1" applyAlignment="1" applyProtection="1">
      <alignment horizontal="center"/>
      <protection locked="0"/>
    </xf>
    <xf numFmtId="4" fontId="13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0" xfId="0" applyNumberFormat="1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49" fontId="1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7" xfId="0" applyNumberFormat="1" applyFont="1" applyFill="1" applyBorder="1" applyAlignment="1" applyProtection="1">
      <alignment horizontal="center" wrapText="1"/>
      <protection locked="0"/>
    </xf>
    <xf numFmtId="0" fontId="14" fillId="35" borderId="18" xfId="0" applyNumberFormat="1" applyFont="1" applyFill="1" applyBorder="1" applyAlignment="1" applyProtection="1">
      <alignment horizontal="center"/>
      <protection locked="0"/>
    </xf>
    <xf numFmtId="0" fontId="14" fillId="35" borderId="19" xfId="0" applyNumberFormat="1" applyFont="1" applyFill="1" applyBorder="1" applyAlignment="1" applyProtection="1">
      <alignment horizontal="center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zoomScalePageLayoutView="0" workbookViewId="0" topLeftCell="A1">
      <selection activeCell="A4" sqref="A4:H4"/>
    </sheetView>
  </sheetViews>
  <sheetFormatPr defaultColWidth="9.33203125" defaultRowHeight="12.75"/>
  <cols>
    <col min="1" max="1" width="11.5" style="0" customWidth="1"/>
    <col min="2" max="2" width="15.83203125" style="0" customWidth="1"/>
    <col min="3" max="3" width="5.33203125" style="0" customWidth="1"/>
    <col min="4" max="4" width="12.33203125" style="0" customWidth="1"/>
    <col min="5" max="5" width="32.5" style="0" customWidth="1"/>
    <col min="6" max="6" width="7.66015625" style="0" customWidth="1"/>
    <col min="7" max="10" width="20.83203125" style="0" customWidth="1"/>
  </cols>
  <sheetData>
    <row r="1" spans="1:256" s="12" customFormat="1" ht="11.25" customHeight="1">
      <c r="A1" s="10"/>
      <c r="B1" s="10"/>
      <c r="C1" s="10"/>
      <c r="D1" s="10"/>
      <c r="E1" s="10"/>
      <c r="F1" s="10"/>
      <c r="G1" s="11" t="s">
        <v>236</v>
      </c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2" customFormat="1" ht="11.25" customHeight="1">
      <c r="A2" s="10"/>
      <c r="B2" s="10"/>
      <c r="C2" s="10"/>
      <c r="D2" s="10"/>
      <c r="E2" s="10"/>
      <c r="F2" s="10"/>
      <c r="G2" s="11" t="s">
        <v>46</v>
      </c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2" customFormat="1" ht="11.25" customHeight="1">
      <c r="A3" s="10"/>
      <c r="B3" s="10"/>
      <c r="C3" s="10"/>
      <c r="D3" s="10"/>
      <c r="E3" s="10"/>
      <c r="F3" s="10"/>
      <c r="G3" s="11" t="s">
        <v>48</v>
      </c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2" customFormat="1" ht="30" customHeight="1">
      <c r="A4" s="60" t="s">
        <v>47</v>
      </c>
      <c r="B4" s="60"/>
      <c r="C4" s="60"/>
      <c r="D4" s="60"/>
      <c r="E4" s="60"/>
      <c r="F4" s="60"/>
      <c r="G4" s="60"/>
      <c r="H4" s="60"/>
      <c r="I4" s="13"/>
      <c r="J4" s="13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11" ht="13.5" customHeight="1">
      <c r="A5" s="54"/>
      <c r="B5" s="54"/>
      <c r="C5" s="54"/>
      <c r="D5" s="55"/>
      <c r="E5" s="55"/>
      <c r="F5" s="55"/>
      <c r="G5" s="55"/>
      <c r="H5" s="54"/>
      <c r="I5" s="54"/>
      <c r="J5" s="54"/>
      <c r="K5" s="1"/>
    </row>
    <row r="6" spans="1:11" ht="34.5" customHeight="1">
      <c r="A6" s="2" t="s">
        <v>0</v>
      </c>
      <c r="B6" s="2" t="s">
        <v>1</v>
      </c>
      <c r="C6" s="2" t="s">
        <v>2</v>
      </c>
      <c r="D6" s="53" t="s">
        <v>3</v>
      </c>
      <c r="E6" s="53"/>
      <c r="F6" s="53"/>
      <c r="G6" s="2" t="s">
        <v>4</v>
      </c>
      <c r="H6" s="2" t="s">
        <v>5</v>
      </c>
      <c r="I6" s="2" t="s">
        <v>6</v>
      </c>
      <c r="J6" s="2" t="s">
        <v>7</v>
      </c>
      <c r="K6" s="1"/>
    </row>
    <row r="7" spans="1:11" ht="13.5" customHeight="1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1"/>
    </row>
    <row r="8" spans="1:11" ht="13.5" customHeight="1">
      <c r="A8" s="3" t="s">
        <v>9</v>
      </c>
      <c r="B8" s="4"/>
      <c r="C8" s="4"/>
      <c r="D8" s="56" t="s">
        <v>10</v>
      </c>
      <c r="E8" s="56"/>
      <c r="F8" s="56"/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28.5" customHeight="1">
      <c r="A9" s="2"/>
      <c r="B9" s="4"/>
      <c r="C9" s="4"/>
      <c r="D9" s="56" t="s">
        <v>15</v>
      </c>
      <c r="E9" s="56"/>
      <c r="F9" s="56"/>
      <c r="G9" s="5" t="s">
        <v>12</v>
      </c>
      <c r="H9" s="5" t="s">
        <v>12</v>
      </c>
      <c r="I9" s="5" t="s">
        <v>12</v>
      </c>
      <c r="J9" s="5" t="s">
        <v>12</v>
      </c>
      <c r="K9" s="1"/>
    </row>
    <row r="10" spans="1:11" ht="13.5" customHeight="1">
      <c r="A10" s="4"/>
      <c r="B10" s="3" t="s">
        <v>16</v>
      </c>
      <c r="C10" s="4"/>
      <c r="D10" s="56" t="s">
        <v>17</v>
      </c>
      <c r="E10" s="56"/>
      <c r="F10" s="56"/>
      <c r="G10" s="5" t="s">
        <v>11</v>
      </c>
      <c r="H10" s="5" t="s">
        <v>12</v>
      </c>
      <c r="I10" s="5" t="s">
        <v>13</v>
      </c>
      <c r="J10" s="5" t="s">
        <v>14</v>
      </c>
      <c r="K10" s="1"/>
    </row>
    <row r="11" spans="1:11" ht="28.5" customHeight="1">
      <c r="A11" s="4"/>
      <c r="B11" s="2"/>
      <c r="C11" s="4"/>
      <c r="D11" s="56" t="s">
        <v>15</v>
      </c>
      <c r="E11" s="56"/>
      <c r="F11" s="56"/>
      <c r="G11" s="5" t="s">
        <v>12</v>
      </c>
      <c r="H11" s="5" t="s">
        <v>12</v>
      </c>
      <c r="I11" s="5" t="s">
        <v>12</v>
      </c>
      <c r="J11" s="5" t="s">
        <v>12</v>
      </c>
      <c r="K11" s="1"/>
    </row>
    <row r="12" spans="1:11" ht="30.75" customHeight="1">
      <c r="A12" s="4"/>
      <c r="B12" s="4"/>
      <c r="C12" s="3" t="s">
        <v>18</v>
      </c>
      <c r="D12" s="56" t="s">
        <v>19</v>
      </c>
      <c r="E12" s="56"/>
      <c r="F12" s="56"/>
      <c r="G12" s="5" t="s">
        <v>20</v>
      </c>
      <c r="H12" s="5" t="s">
        <v>12</v>
      </c>
      <c r="I12" s="5" t="s">
        <v>13</v>
      </c>
      <c r="J12" s="5" t="s">
        <v>21</v>
      </c>
      <c r="K12" s="1"/>
    </row>
    <row r="13" spans="1:11" ht="13.5" customHeight="1">
      <c r="A13" s="3" t="s">
        <v>22</v>
      </c>
      <c r="B13" s="4"/>
      <c r="C13" s="4"/>
      <c r="D13" s="56" t="s">
        <v>23</v>
      </c>
      <c r="E13" s="56"/>
      <c r="F13" s="56"/>
      <c r="G13" s="5" t="s">
        <v>24</v>
      </c>
      <c r="H13" s="5" t="s">
        <v>12</v>
      </c>
      <c r="I13" s="5" t="s">
        <v>25</v>
      </c>
      <c r="J13" s="5" t="s">
        <v>26</v>
      </c>
      <c r="K13" s="1"/>
    </row>
    <row r="14" spans="1:11" ht="28.5" customHeight="1">
      <c r="A14" s="2"/>
      <c r="B14" s="4"/>
      <c r="C14" s="4"/>
      <c r="D14" s="56" t="s">
        <v>15</v>
      </c>
      <c r="E14" s="56"/>
      <c r="F14" s="56"/>
      <c r="G14" s="5" t="s">
        <v>27</v>
      </c>
      <c r="H14" s="5" t="s">
        <v>12</v>
      </c>
      <c r="I14" s="5" t="s">
        <v>12</v>
      </c>
      <c r="J14" s="5" t="s">
        <v>27</v>
      </c>
      <c r="K14" s="1"/>
    </row>
    <row r="15" spans="1:11" ht="13.5" customHeight="1">
      <c r="A15" s="4"/>
      <c r="B15" s="3" t="s">
        <v>28</v>
      </c>
      <c r="C15" s="4"/>
      <c r="D15" s="56" t="s">
        <v>29</v>
      </c>
      <c r="E15" s="56"/>
      <c r="F15" s="56"/>
      <c r="G15" s="5" t="s">
        <v>30</v>
      </c>
      <c r="H15" s="5" t="s">
        <v>12</v>
      </c>
      <c r="I15" s="5" t="s">
        <v>25</v>
      </c>
      <c r="J15" s="5" t="s">
        <v>31</v>
      </c>
      <c r="K15" s="1"/>
    </row>
    <row r="16" spans="1:11" ht="28.5" customHeight="1">
      <c r="A16" s="4"/>
      <c r="B16" s="2"/>
      <c r="C16" s="4"/>
      <c r="D16" s="56" t="s">
        <v>15</v>
      </c>
      <c r="E16" s="56"/>
      <c r="F16" s="56"/>
      <c r="G16" s="5" t="s">
        <v>12</v>
      </c>
      <c r="H16" s="5" t="s">
        <v>12</v>
      </c>
      <c r="I16" s="5" t="s">
        <v>12</v>
      </c>
      <c r="J16" s="5" t="s">
        <v>12</v>
      </c>
      <c r="K16" s="1"/>
    </row>
    <row r="17" spans="1:11" ht="23.25" customHeight="1">
      <c r="A17" s="4"/>
      <c r="B17" s="4"/>
      <c r="C17" s="3" t="s">
        <v>32</v>
      </c>
      <c r="D17" s="56" t="s">
        <v>33</v>
      </c>
      <c r="E17" s="56"/>
      <c r="F17" s="56"/>
      <c r="G17" s="5" t="s">
        <v>12</v>
      </c>
      <c r="H17" s="5" t="s">
        <v>12</v>
      </c>
      <c r="I17" s="5" t="s">
        <v>25</v>
      </c>
      <c r="J17" s="5" t="s">
        <v>25</v>
      </c>
      <c r="K17" s="1"/>
    </row>
    <row r="18" spans="1:11" ht="13.5" customHeight="1">
      <c r="A18" s="62" t="s">
        <v>8</v>
      </c>
      <c r="B18" s="62"/>
      <c r="C18" s="62"/>
      <c r="D18" s="62"/>
      <c r="E18" s="62"/>
      <c r="F18" s="6" t="s">
        <v>34</v>
      </c>
      <c r="G18" s="7" t="s">
        <v>35</v>
      </c>
      <c r="H18" s="7" t="s">
        <v>12</v>
      </c>
      <c r="I18" s="7" t="s">
        <v>36</v>
      </c>
      <c r="J18" s="7" t="s">
        <v>37</v>
      </c>
      <c r="K18" s="1"/>
    </row>
    <row r="19" spans="1:11" ht="28.5" customHeight="1">
      <c r="A19" s="58"/>
      <c r="B19" s="58"/>
      <c r="C19" s="58"/>
      <c r="D19" s="59" t="s">
        <v>15</v>
      </c>
      <c r="E19" s="59"/>
      <c r="F19" s="59"/>
      <c r="G19" s="8" t="s">
        <v>38</v>
      </c>
      <c r="H19" s="8" t="s">
        <v>12</v>
      </c>
      <c r="I19" s="8" t="s">
        <v>12</v>
      </c>
      <c r="J19" s="8" t="s">
        <v>38</v>
      </c>
      <c r="K19" s="1"/>
    </row>
    <row r="20" spans="1:11" ht="11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1"/>
    </row>
    <row r="21" spans="1:11" ht="13.5" customHeight="1">
      <c r="A21" s="57" t="s">
        <v>39</v>
      </c>
      <c r="B21" s="57"/>
      <c r="C21" s="57"/>
      <c r="D21" s="57"/>
      <c r="E21" s="57"/>
      <c r="F21" s="57"/>
      <c r="G21" s="57"/>
      <c r="H21" s="57"/>
      <c r="I21" s="57"/>
      <c r="J21" s="57"/>
      <c r="K21" s="1"/>
    </row>
    <row r="22" spans="1:11" ht="13.5" customHeight="1">
      <c r="A22" s="62" t="s">
        <v>39</v>
      </c>
      <c r="B22" s="62"/>
      <c r="C22" s="62"/>
      <c r="D22" s="62"/>
      <c r="E22" s="62"/>
      <c r="F22" s="6" t="s">
        <v>34</v>
      </c>
      <c r="G22" s="7" t="s">
        <v>40</v>
      </c>
      <c r="H22" s="7" t="s">
        <v>12</v>
      </c>
      <c r="I22" s="7" t="s">
        <v>12</v>
      </c>
      <c r="J22" s="7" t="s">
        <v>40</v>
      </c>
      <c r="K22" s="1"/>
    </row>
    <row r="23" spans="1:11" ht="28.5" customHeight="1">
      <c r="A23" s="58"/>
      <c r="B23" s="58"/>
      <c r="C23" s="58"/>
      <c r="D23" s="59" t="s">
        <v>15</v>
      </c>
      <c r="E23" s="59"/>
      <c r="F23" s="59"/>
      <c r="G23" s="8" t="s">
        <v>41</v>
      </c>
      <c r="H23" s="8" t="s">
        <v>12</v>
      </c>
      <c r="I23" s="8" t="s">
        <v>12</v>
      </c>
      <c r="J23" s="8" t="s">
        <v>41</v>
      </c>
      <c r="K23" s="1"/>
    </row>
    <row r="24" spans="1:11" ht="13.5" customHeight="1">
      <c r="A24" s="57" t="s">
        <v>42</v>
      </c>
      <c r="B24" s="57"/>
      <c r="C24" s="57"/>
      <c r="D24" s="57"/>
      <c r="E24" s="57"/>
      <c r="F24" s="57"/>
      <c r="G24" s="7" t="s">
        <v>43</v>
      </c>
      <c r="H24" s="7" t="s">
        <v>12</v>
      </c>
      <c r="I24" s="7" t="s">
        <v>36</v>
      </c>
      <c r="J24" s="7" t="s">
        <v>44</v>
      </c>
      <c r="K24" s="1"/>
    </row>
    <row r="25" spans="1:11" ht="31.5" customHeight="1">
      <c r="A25" s="57"/>
      <c r="B25" s="57"/>
      <c r="C25" s="57"/>
      <c r="D25" s="61" t="s">
        <v>15</v>
      </c>
      <c r="E25" s="61"/>
      <c r="F25" s="61"/>
      <c r="G25" s="9" t="s">
        <v>45</v>
      </c>
      <c r="H25" s="9" t="s">
        <v>12</v>
      </c>
      <c r="I25" s="9" t="s">
        <v>12</v>
      </c>
      <c r="J25" s="9" t="s">
        <v>45</v>
      </c>
      <c r="K25" s="1"/>
    </row>
  </sheetData>
  <sheetProtection/>
  <mergeCells count="27">
    <mergeCell ref="A4:H4"/>
    <mergeCell ref="A25:C25"/>
    <mergeCell ref="D25:F25"/>
    <mergeCell ref="A24:F24"/>
    <mergeCell ref="A20:J20"/>
    <mergeCell ref="A21:J21"/>
    <mergeCell ref="A22:E22"/>
    <mergeCell ref="A23:C23"/>
    <mergeCell ref="D23:F23"/>
    <mergeCell ref="A18:E18"/>
    <mergeCell ref="D9:F9"/>
    <mergeCell ref="A19:C19"/>
    <mergeCell ref="D19:F19"/>
    <mergeCell ref="D16:F16"/>
    <mergeCell ref="D17:F17"/>
    <mergeCell ref="D14:F14"/>
    <mergeCell ref="D15:F15"/>
    <mergeCell ref="D6:F6"/>
    <mergeCell ref="A5:C5"/>
    <mergeCell ref="D5:G5"/>
    <mergeCell ref="H5:J5"/>
    <mergeCell ref="D12:F12"/>
    <mergeCell ref="D13:F13"/>
    <mergeCell ref="D10:F10"/>
    <mergeCell ref="D11:F11"/>
    <mergeCell ref="A7:J7"/>
    <mergeCell ref="D8:F8"/>
  </mergeCells>
  <printOptions/>
  <pageMargins left="0.7480314960629921" right="0.35" top="0.39" bottom="0.8" header="0.34" footer="0.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3"/>
  <sheetViews>
    <sheetView zoomScalePageLayoutView="0" workbookViewId="0" topLeftCell="A1">
      <selection activeCell="A4" sqref="A4:S4"/>
    </sheetView>
  </sheetViews>
  <sheetFormatPr defaultColWidth="9.33203125" defaultRowHeight="12.75"/>
  <cols>
    <col min="1" max="1" width="4.16015625" style="14" customWidth="1"/>
    <col min="2" max="2" width="6.83203125" style="14" customWidth="1"/>
    <col min="3" max="3" width="5.83203125" style="14" customWidth="1"/>
    <col min="4" max="4" width="13.66015625" style="14" customWidth="1"/>
    <col min="5" max="5" width="10.83203125" style="14" customWidth="1"/>
    <col min="6" max="8" width="12" style="14" customWidth="1"/>
    <col min="9" max="11" width="11" style="14" customWidth="1"/>
    <col min="12" max="13" width="10.33203125" style="14" customWidth="1"/>
    <col min="14" max="14" width="8.83203125" style="14" customWidth="1"/>
    <col min="15" max="18" width="10.16015625" style="14" customWidth="1"/>
    <col min="19" max="19" width="8.33203125" style="14" customWidth="1"/>
    <col min="20" max="16384" width="9.33203125" style="14" customWidth="1"/>
  </cols>
  <sheetData>
    <row r="1" s="12" customFormat="1" ht="13.5" customHeight="1">
      <c r="O1" s="23" t="s">
        <v>235</v>
      </c>
    </row>
    <row r="2" s="12" customFormat="1" ht="13.5" customHeight="1">
      <c r="O2" s="23" t="s">
        <v>46</v>
      </c>
    </row>
    <row r="3" s="12" customFormat="1" ht="13.5" customHeight="1">
      <c r="O3" s="11" t="s">
        <v>48</v>
      </c>
    </row>
    <row r="4" spans="1:19" s="12" customFormat="1" ht="21" customHeight="1">
      <c r="A4" s="72" t="s">
        <v>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2:19" ht="15" customHeight="1">
      <c r="B5" s="63"/>
      <c r="C5" s="63"/>
      <c r="D5" s="63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3.5" customHeight="1">
      <c r="A6" s="66" t="s">
        <v>0</v>
      </c>
      <c r="B6" s="66" t="s">
        <v>1</v>
      </c>
      <c r="C6" s="66" t="s">
        <v>3</v>
      </c>
      <c r="D6" s="66"/>
      <c r="E6" s="66"/>
      <c r="F6" s="66" t="s">
        <v>49</v>
      </c>
      <c r="G6" s="66" t="s">
        <v>50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2.75" customHeight="1">
      <c r="A7" s="66"/>
      <c r="B7" s="66"/>
      <c r="C7" s="66"/>
      <c r="D7" s="66"/>
      <c r="E7" s="66"/>
      <c r="F7" s="66"/>
      <c r="G7" s="66" t="s">
        <v>51</v>
      </c>
      <c r="H7" s="66" t="s">
        <v>52</v>
      </c>
      <c r="I7" s="66"/>
      <c r="J7" s="66"/>
      <c r="K7" s="66"/>
      <c r="L7" s="66"/>
      <c r="M7" s="66"/>
      <c r="N7" s="66"/>
      <c r="O7" s="66"/>
      <c r="P7" s="66" t="s">
        <v>53</v>
      </c>
      <c r="Q7" s="66" t="s">
        <v>52</v>
      </c>
      <c r="R7" s="66"/>
      <c r="S7" s="66"/>
    </row>
    <row r="8" spans="1:19" ht="2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 t="s">
        <v>54</v>
      </c>
      <c r="R8" s="66" t="s">
        <v>55</v>
      </c>
      <c r="S8" s="66" t="s">
        <v>56</v>
      </c>
    </row>
    <row r="9" spans="1:19" ht="9" customHeight="1">
      <c r="A9" s="66"/>
      <c r="B9" s="66"/>
      <c r="C9" s="66"/>
      <c r="D9" s="66"/>
      <c r="E9" s="66"/>
      <c r="F9" s="66"/>
      <c r="G9" s="66"/>
      <c r="H9" s="66" t="s">
        <v>57</v>
      </c>
      <c r="I9" s="66" t="s">
        <v>52</v>
      </c>
      <c r="J9" s="66"/>
      <c r="K9" s="66" t="s">
        <v>58</v>
      </c>
      <c r="L9" s="66" t="s">
        <v>59</v>
      </c>
      <c r="M9" s="66" t="s">
        <v>60</v>
      </c>
      <c r="N9" s="66" t="s">
        <v>61</v>
      </c>
      <c r="O9" s="66" t="s">
        <v>62</v>
      </c>
      <c r="P9" s="66"/>
      <c r="Q9" s="66"/>
      <c r="R9" s="66"/>
      <c r="S9" s="66"/>
    </row>
    <row r="10" spans="1:19" ht="2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 t="s">
        <v>63</v>
      </c>
      <c r="S10" s="66"/>
    </row>
    <row r="11" spans="1:19" ht="102" customHeight="1">
      <c r="A11" s="66"/>
      <c r="B11" s="66"/>
      <c r="C11" s="66"/>
      <c r="D11" s="66"/>
      <c r="E11" s="66"/>
      <c r="F11" s="66"/>
      <c r="G11" s="66"/>
      <c r="H11" s="66"/>
      <c r="I11" s="15" t="s">
        <v>64</v>
      </c>
      <c r="J11" s="15" t="s">
        <v>65</v>
      </c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5" customHeight="1">
      <c r="A12" s="66">
        <v>700</v>
      </c>
      <c r="B12" s="66"/>
      <c r="C12" s="69" t="s">
        <v>10</v>
      </c>
      <c r="D12" s="69"/>
      <c r="E12" s="16" t="s">
        <v>66</v>
      </c>
      <c r="F12" s="18">
        <v>4383138.5</v>
      </c>
      <c r="G12" s="18">
        <v>4215138.5</v>
      </c>
      <c r="H12" s="18">
        <v>4215138.5</v>
      </c>
      <c r="I12" s="18">
        <v>138299</v>
      </c>
      <c r="J12" s="18">
        <v>4076839.5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168000</v>
      </c>
      <c r="Q12" s="18">
        <v>168000</v>
      </c>
      <c r="R12" s="18">
        <v>0</v>
      </c>
      <c r="S12" s="18">
        <v>0</v>
      </c>
    </row>
    <row r="13" spans="1:19" ht="15" customHeight="1">
      <c r="A13" s="66"/>
      <c r="B13" s="66"/>
      <c r="C13" s="69"/>
      <c r="D13" s="69"/>
      <c r="E13" s="16" t="s">
        <v>67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ht="15" customHeight="1">
      <c r="A14" s="66"/>
      <c r="B14" s="66"/>
      <c r="C14" s="69"/>
      <c r="D14" s="69"/>
      <c r="E14" s="16" t="s">
        <v>68</v>
      </c>
      <c r="F14" s="18">
        <v>2057</v>
      </c>
      <c r="G14" s="18">
        <v>2057</v>
      </c>
      <c r="H14" s="18">
        <v>2057</v>
      </c>
      <c r="I14" s="18">
        <v>0</v>
      </c>
      <c r="J14" s="18">
        <v>2057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ht="15" customHeight="1" thickBot="1">
      <c r="A15" s="66"/>
      <c r="B15" s="66"/>
      <c r="C15" s="69"/>
      <c r="D15" s="69"/>
      <c r="E15" s="16" t="s">
        <v>69</v>
      </c>
      <c r="F15" s="18">
        <v>4385195.5</v>
      </c>
      <c r="G15" s="18">
        <v>4217195.5</v>
      </c>
      <c r="H15" s="18">
        <v>4217195.5</v>
      </c>
      <c r="I15" s="18">
        <v>138299</v>
      </c>
      <c r="J15" s="18">
        <v>4078896.5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168000</v>
      </c>
      <c r="Q15" s="18">
        <v>168000</v>
      </c>
      <c r="R15" s="18">
        <v>0</v>
      </c>
      <c r="S15" s="18">
        <v>0</v>
      </c>
    </row>
    <row r="16" spans="1:19" ht="15" customHeight="1" thickBot="1">
      <c r="A16" s="67"/>
      <c r="B16" s="67">
        <v>70005</v>
      </c>
      <c r="C16" s="68" t="s">
        <v>17</v>
      </c>
      <c r="D16" s="68"/>
      <c r="E16" s="17" t="s">
        <v>66</v>
      </c>
      <c r="F16" s="19">
        <v>4383138.5</v>
      </c>
      <c r="G16" s="19">
        <v>4215138.5</v>
      </c>
      <c r="H16" s="19">
        <v>4215138.5</v>
      </c>
      <c r="I16" s="19">
        <v>138299</v>
      </c>
      <c r="J16" s="19">
        <v>4076839.5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168000</v>
      </c>
      <c r="Q16" s="19">
        <v>168000</v>
      </c>
      <c r="R16" s="19">
        <v>0</v>
      </c>
      <c r="S16" s="19">
        <v>0</v>
      </c>
    </row>
    <row r="17" spans="1:19" ht="15" customHeight="1" thickBot="1">
      <c r="A17" s="67"/>
      <c r="B17" s="67"/>
      <c r="C17" s="68"/>
      <c r="D17" s="68"/>
      <c r="E17" s="16" t="s">
        <v>67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</row>
    <row r="18" spans="1:19" ht="15" customHeight="1" thickBot="1">
      <c r="A18" s="67"/>
      <c r="B18" s="67"/>
      <c r="C18" s="68"/>
      <c r="D18" s="68"/>
      <c r="E18" s="16" t="s">
        <v>68</v>
      </c>
      <c r="F18" s="18">
        <v>2057</v>
      </c>
      <c r="G18" s="18">
        <v>2057</v>
      </c>
      <c r="H18" s="18">
        <v>2057</v>
      </c>
      <c r="I18" s="18">
        <v>0</v>
      </c>
      <c r="J18" s="18">
        <v>2057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</row>
    <row r="19" spans="1:19" ht="15" customHeight="1" thickBot="1">
      <c r="A19" s="67"/>
      <c r="B19" s="67"/>
      <c r="C19" s="68"/>
      <c r="D19" s="68"/>
      <c r="E19" s="16" t="s">
        <v>69</v>
      </c>
      <c r="F19" s="18">
        <v>4385195.5</v>
      </c>
      <c r="G19" s="18">
        <v>4217195.5</v>
      </c>
      <c r="H19" s="18">
        <v>4217195.5</v>
      </c>
      <c r="I19" s="18">
        <v>138299</v>
      </c>
      <c r="J19" s="18">
        <v>4078896.5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168000</v>
      </c>
      <c r="Q19" s="18">
        <v>168000</v>
      </c>
      <c r="R19" s="18">
        <v>0</v>
      </c>
      <c r="S19" s="18">
        <v>0</v>
      </c>
    </row>
    <row r="20" spans="1:19" ht="15" customHeight="1" thickBot="1">
      <c r="A20" s="70"/>
      <c r="B20" s="70"/>
      <c r="C20" s="70">
        <v>4300</v>
      </c>
      <c r="D20" s="71" t="s">
        <v>70</v>
      </c>
      <c r="E20" s="17" t="s">
        <v>66</v>
      </c>
      <c r="F20" s="20">
        <v>1504563</v>
      </c>
      <c r="G20" s="20">
        <v>1504563</v>
      </c>
      <c r="H20" s="20">
        <v>1504563</v>
      </c>
      <c r="I20" s="20">
        <v>0</v>
      </c>
      <c r="J20" s="20">
        <v>1504563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5" customHeight="1" thickBot="1">
      <c r="A21" s="70"/>
      <c r="B21" s="70"/>
      <c r="C21" s="70"/>
      <c r="D21" s="71"/>
      <c r="E21" s="16" t="s">
        <v>67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1:19" ht="15" customHeight="1" thickBot="1">
      <c r="A22" s="70"/>
      <c r="B22" s="70"/>
      <c r="C22" s="70"/>
      <c r="D22" s="71"/>
      <c r="E22" s="16" t="s">
        <v>68</v>
      </c>
      <c r="F22" s="21">
        <v>2057</v>
      </c>
      <c r="G22" s="21">
        <v>2057</v>
      </c>
      <c r="H22" s="21">
        <v>2057</v>
      </c>
      <c r="I22" s="21">
        <v>0</v>
      </c>
      <c r="J22" s="21">
        <v>2057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ht="15" customHeight="1">
      <c r="A23" s="70"/>
      <c r="B23" s="70"/>
      <c r="C23" s="70"/>
      <c r="D23" s="71"/>
      <c r="E23" s="16" t="s">
        <v>69</v>
      </c>
      <c r="F23" s="21">
        <v>1506620</v>
      </c>
      <c r="G23" s="21">
        <v>1506620</v>
      </c>
      <c r="H23" s="21">
        <v>1506620</v>
      </c>
      <c r="I23" s="21">
        <v>0</v>
      </c>
      <c r="J23" s="21">
        <v>1506620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ht="15" customHeight="1">
      <c r="A24" s="66">
        <v>750</v>
      </c>
      <c r="B24" s="66"/>
      <c r="C24" s="69" t="s">
        <v>71</v>
      </c>
      <c r="D24" s="69"/>
      <c r="E24" s="16" t="s">
        <v>66</v>
      </c>
      <c r="F24" s="18">
        <v>17678641</v>
      </c>
      <c r="G24" s="18">
        <v>15896744</v>
      </c>
      <c r="H24" s="18">
        <v>15501244</v>
      </c>
      <c r="I24" s="18">
        <v>11722406</v>
      </c>
      <c r="J24" s="18">
        <v>3778838</v>
      </c>
      <c r="K24" s="18">
        <v>0</v>
      </c>
      <c r="L24" s="18">
        <v>395500</v>
      </c>
      <c r="M24" s="18">
        <v>0</v>
      </c>
      <c r="N24" s="18">
        <v>0</v>
      </c>
      <c r="O24" s="18">
        <v>0</v>
      </c>
      <c r="P24" s="18">
        <v>1781897</v>
      </c>
      <c r="Q24" s="18">
        <v>1781897</v>
      </c>
      <c r="R24" s="18">
        <v>1681897</v>
      </c>
      <c r="S24" s="18">
        <v>0</v>
      </c>
    </row>
    <row r="25" spans="1:19" ht="15" customHeight="1">
      <c r="A25" s="66"/>
      <c r="B25" s="66"/>
      <c r="C25" s="69"/>
      <c r="D25" s="69"/>
      <c r="E25" s="16" t="s">
        <v>67</v>
      </c>
      <c r="F25" s="18">
        <v>-34335</v>
      </c>
      <c r="G25" s="18">
        <v>-34335</v>
      </c>
      <c r="H25" s="18">
        <v>-34335</v>
      </c>
      <c r="I25" s="18">
        <v>-9335</v>
      </c>
      <c r="J25" s="18">
        <v>-25000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ht="15" customHeight="1">
      <c r="A26" s="66"/>
      <c r="B26" s="66"/>
      <c r="C26" s="69"/>
      <c r="D26" s="69"/>
      <c r="E26" s="16" t="s">
        <v>68</v>
      </c>
      <c r="F26" s="18">
        <v>34335</v>
      </c>
      <c r="G26" s="18">
        <v>9335</v>
      </c>
      <c r="H26" s="18">
        <v>9335</v>
      </c>
      <c r="I26" s="18">
        <v>0</v>
      </c>
      <c r="J26" s="18">
        <v>9335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25000</v>
      </c>
      <c r="Q26" s="18">
        <v>25000</v>
      </c>
      <c r="R26" s="18">
        <v>0</v>
      </c>
      <c r="S26" s="18">
        <v>0</v>
      </c>
    </row>
    <row r="27" spans="1:19" ht="15" customHeight="1" thickBot="1">
      <c r="A27" s="66"/>
      <c r="B27" s="66"/>
      <c r="C27" s="69"/>
      <c r="D27" s="69"/>
      <c r="E27" s="16" t="s">
        <v>69</v>
      </c>
      <c r="F27" s="18">
        <v>17678641</v>
      </c>
      <c r="G27" s="18">
        <v>15871744</v>
      </c>
      <c r="H27" s="18">
        <v>15476244</v>
      </c>
      <c r="I27" s="18">
        <v>11713071</v>
      </c>
      <c r="J27" s="18">
        <v>3763173</v>
      </c>
      <c r="K27" s="18">
        <v>0</v>
      </c>
      <c r="L27" s="18">
        <v>395500</v>
      </c>
      <c r="M27" s="18">
        <v>0</v>
      </c>
      <c r="N27" s="18">
        <v>0</v>
      </c>
      <c r="O27" s="18">
        <v>0</v>
      </c>
      <c r="P27" s="18">
        <v>1806897</v>
      </c>
      <c r="Q27" s="18">
        <v>1806897</v>
      </c>
      <c r="R27" s="18">
        <v>1681897</v>
      </c>
      <c r="S27" s="18">
        <v>0</v>
      </c>
    </row>
    <row r="28" spans="1:19" ht="16.5" customHeight="1" thickBot="1">
      <c r="A28" s="67"/>
      <c r="B28" s="67">
        <v>75020</v>
      </c>
      <c r="C28" s="68" t="s">
        <v>72</v>
      </c>
      <c r="D28" s="68"/>
      <c r="E28" s="17" t="s">
        <v>66</v>
      </c>
      <c r="F28" s="19">
        <v>15347596</v>
      </c>
      <c r="G28" s="19">
        <v>13565699</v>
      </c>
      <c r="H28" s="19">
        <v>13546699</v>
      </c>
      <c r="I28" s="19">
        <v>9838057</v>
      </c>
      <c r="J28" s="19">
        <v>3708642</v>
      </c>
      <c r="K28" s="19">
        <v>0</v>
      </c>
      <c r="L28" s="19">
        <v>19000</v>
      </c>
      <c r="M28" s="19">
        <v>0</v>
      </c>
      <c r="N28" s="19">
        <v>0</v>
      </c>
      <c r="O28" s="19">
        <v>0</v>
      </c>
      <c r="P28" s="19">
        <v>1781897</v>
      </c>
      <c r="Q28" s="19">
        <v>1781897</v>
      </c>
      <c r="R28" s="19">
        <v>1681897</v>
      </c>
      <c r="S28" s="19">
        <v>0</v>
      </c>
    </row>
    <row r="29" spans="1:19" ht="16.5" customHeight="1" thickBot="1">
      <c r="A29" s="67"/>
      <c r="B29" s="67"/>
      <c r="C29" s="68"/>
      <c r="D29" s="68"/>
      <c r="E29" s="16" t="s">
        <v>67</v>
      </c>
      <c r="F29" s="18">
        <v>-34335</v>
      </c>
      <c r="G29" s="18">
        <v>-34335</v>
      </c>
      <c r="H29" s="18">
        <v>-34335</v>
      </c>
      <c r="I29" s="18">
        <v>-9335</v>
      </c>
      <c r="J29" s="18">
        <v>-25000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ht="16.5" customHeight="1" thickBot="1">
      <c r="A30" s="67"/>
      <c r="B30" s="67"/>
      <c r="C30" s="68"/>
      <c r="D30" s="68"/>
      <c r="E30" s="16" t="s">
        <v>68</v>
      </c>
      <c r="F30" s="18">
        <v>34335</v>
      </c>
      <c r="G30" s="18">
        <v>9335</v>
      </c>
      <c r="H30" s="18">
        <v>9335</v>
      </c>
      <c r="I30" s="18">
        <v>0</v>
      </c>
      <c r="J30" s="18">
        <v>9335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25000</v>
      </c>
      <c r="Q30" s="18">
        <v>25000</v>
      </c>
      <c r="R30" s="18">
        <v>0</v>
      </c>
      <c r="S30" s="18">
        <v>0</v>
      </c>
    </row>
    <row r="31" spans="1:19" ht="16.5" customHeight="1" thickBot="1">
      <c r="A31" s="67"/>
      <c r="B31" s="67"/>
      <c r="C31" s="68"/>
      <c r="D31" s="68"/>
      <c r="E31" s="16" t="s">
        <v>69</v>
      </c>
      <c r="F31" s="18">
        <v>15347596</v>
      </c>
      <c r="G31" s="18">
        <v>13540699</v>
      </c>
      <c r="H31" s="18">
        <v>13521699</v>
      </c>
      <c r="I31" s="18">
        <v>9828722</v>
      </c>
      <c r="J31" s="18">
        <v>3692977</v>
      </c>
      <c r="K31" s="18">
        <v>0</v>
      </c>
      <c r="L31" s="18">
        <v>19000</v>
      </c>
      <c r="M31" s="18">
        <v>0</v>
      </c>
      <c r="N31" s="18">
        <v>0</v>
      </c>
      <c r="O31" s="18">
        <v>0</v>
      </c>
      <c r="P31" s="18">
        <v>1806897</v>
      </c>
      <c r="Q31" s="18">
        <v>1806897</v>
      </c>
      <c r="R31" s="18">
        <v>1681897</v>
      </c>
      <c r="S31" s="18">
        <v>0</v>
      </c>
    </row>
    <row r="32" spans="1:19" ht="16.5" customHeight="1" thickBot="1">
      <c r="A32" s="70"/>
      <c r="B32" s="70"/>
      <c r="C32" s="70">
        <v>4040</v>
      </c>
      <c r="D32" s="71" t="s">
        <v>73</v>
      </c>
      <c r="E32" s="17" t="s">
        <v>66</v>
      </c>
      <c r="F32" s="20">
        <v>625500</v>
      </c>
      <c r="G32" s="20">
        <v>625500</v>
      </c>
      <c r="H32" s="20">
        <v>625500</v>
      </c>
      <c r="I32" s="20">
        <v>625500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6.5" customHeight="1" thickBot="1">
      <c r="A33" s="70"/>
      <c r="B33" s="70"/>
      <c r="C33" s="70"/>
      <c r="D33" s="71"/>
      <c r="E33" s="16" t="s">
        <v>67</v>
      </c>
      <c r="F33" s="21">
        <v>-9335</v>
      </c>
      <c r="G33" s="21">
        <v>-9335</v>
      </c>
      <c r="H33" s="21">
        <v>-9335</v>
      </c>
      <c r="I33" s="21">
        <v>-9335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1:19" ht="16.5" customHeight="1" thickBot="1">
      <c r="A34" s="70"/>
      <c r="B34" s="70"/>
      <c r="C34" s="70"/>
      <c r="D34" s="71"/>
      <c r="E34" s="16" t="s">
        <v>68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</row>
    <row r="35" spans="1:19" ht="16.5" customHeight="1" thickBot="1">
      <c r="A35" s="70"/>
      <c r="B35" s="70"/>
      <c r="C35" s="70"/>
      <c r="D35" s="71"/>
      <c r="E35" s="16" t="s">
        <v>69</v>
      </c>
      <c r="F35" s="21">
        <v>616165</v>
      </c>
      <c r="G35" s="21">
        <v>616165</v>
      </c>
      <c r="H35" s="21">
        <v>616165</v>
      </c>
      <c r="I35" s="21">
        <v>616165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 ht="15" customHeight="1" thickBot="1">
      <c r="A36" s="70"/>
      <c r="B36" s="70"/>
      <c r="C36" s="70">
        <v>4300</v>
      </c>
      <c r="D36" s="71" t="s">
        <v>70</v>
      </c>
      <c r="E36" s="17" t="s">
        <v>66</v>
      </c>
      <c r="F36" s="20">
        <v>2129824</v>
      </c>
      <c r="G36" s="20">
        <v>2129824</v>
      </c>
      <c r="H36" s="20">
        <v>2129824</v>
      </c>
      <c r="I36" s="20">
        <v>0</v>
      </c>
      <c r="J36" s="20">
        <v>2129824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</row>
    <row r="37" spans="1:19" ht="15" customHeight="1" thickBot="1">
      <c r="A37" s="70"/>
      <c r="B37" s="70"/>
      <c r="C37" s="70"/>
      <c r="D37" s="71"/>
      <c r="E37" s="16" t="s">
        <v>67</v>
      </c>
      <c r="F37" s="21">
        <v>-25000</v>
      </c>
      <c r="G37" s="21">
        <v>-25000</v>
      </c>
      <c r="H37" s="21">
        <v>-25000</v>
      </c>
      <c r="I37" s="21">
        <v>0</v>
      </c>
      <c r="J37" s="21">
        <v>-25000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</row>
    <row r="38" spans="1:19" ht="15" customHeight="1" thickBot="1">
      <c r="A38" s="70"/>
      <c r="B38" s="70"/>
      <c r="C38" s="70"/>
      <c r="D38" s="71"/>
      <c r="E38" s="16" t="s">
        <v>68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</row>
    <row r="39" spans="1:19" ht="15" customHeight="1" thickBot="1">
      <c r="A39" s="70"/>
      <c r="B39" s="70"/>
      <c r="C39" s="70"/>
      <c r="D39" s="71"/>
      <c r="E39" s="16" t="s">
        <v>69</v>
      </c>
      <c r="F39" s="21">
        <v>2104824</v>
      </c>
      <c r="G39" s="21">
        <v>2104824</v>
      </c>
      <c r="H39" s="21">
        <v>2104824</v>
      </c>
      <c r="I39" s="21">
        <v>0</v>
      </c>
      <c r="J39" s="21">
        <v>2104824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</row>
    <row r="40" spans="1:19" ht="15" customHeight="1" thickBot="1">
      <c r="A40" s="70"/>
      <c r="B40" s="70"/>
      <c r="C40" s="70">
        <v>4580</v>
      </c>
      <c r="D40" s="71" t="s">
        <v>74</v>
      </c>
      <c r="E40" s="17" t="s">
        <v>66</v>
      </c>
      <c r="F40" s="20">
        <v>2370</v>
      </c>
      <c r="G40" s="20">
        <v>2370</v>
      </c>
      <c r="H40" s="20">
        <v>2370</v>
      </c>
      <c r="I40" s="20">
        <v>0</v>
      </c>
      <c r="J40" s="20">
        <v>2370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</row>
    <row r="41" spans="1:19" ht="15" customHeight="1" thickBot="1">
      <c r="A41" s="70"/>
      <c r="B41" s="70"/>
      <c r="C41" s="70"/>
      <c r="D41" s="71"/>
      <c r="E41" s="16" t="s">
        <v>67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</row>
    <row r="42" spans="1:19" ht="15" customHeight="1" thickBot="1">
      <c r="A42" s="70"/>
      <c r="B42" s="70"/>
      <c r="C42" s="70"/>
      <c r="D42" s="71"/>
      <c r="E42" s="16" t="s">
        <v>68</v>
      </c>
      <c r="F42" s="21">
        <v>9335</v>
      </c>
      <c r="G42" s="21">
        <v>9335</v>
      </c>
      <c r="H42" s="21">
        <v>9335</v>
      </c>
      <c r="I42" s="21">
        <v>0</v>
      </c>
      <c r="J42" s="21">
        <v>9335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 ht="15" customHeight="1" thickBot="1">
      <c r="A43" s="70"/>
      <c r="B43" s="70"/>
      <c r="C43" s="70"/>
      <c r="D43" s="71"/>
      <c r="E43" s="16" t="s">
        <v>69</v>
      </c>
      <c r="F43" s="21">
        <v>11705</v>
      </c>
      <c r="G43" s="21">
        <v>11705</v>
      </c>
      <c r="H43" s="21">
        <v>11705</v>
      </c>
      <c r="I43" s="21">
        <v>0</v>
      </c>
      <c r="J43" s="21">
        <v>11705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</row>
    <row r="44" spans="1:19" ht="15" customHeight="1" thickBot="1">
      <c r="A44" s="70"/>
      <c r="B44" s="70"/>
      <c r="C44" s="70">
        <v>6060</v>
      </c>
      <c r="D44" s="71" t="s">
        <v>75</v>
      </c>
      <c r="E44" s="17" t="s">
        <v>66</v>
      </c>
      <c r="F44" s="20">
        <v>100000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100000</v>
      </c>
      <c r="Q44" s="20">
        <v>100000</v>
      </c>
      <c r="R44" s="20">
        <v>0</v>
      </c>
      <c r="S44" s="20">
        <v>0</v>
      </c>
    </row>
    <row r="45" spans="1:19" ht="15" customHeight="1" thickBot="1">
      <c r="A45" s="70"/>
      <c r="B45" s="70"/>
      <c r="C45" s="70"/>
      <c r="D45" s="71"/>
      <c r="E45" s="16" t="s">
        <v>67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</row>
    <row r="46" spans="1:19" ht="15" customHeight="1" thickBot="1">
      <c r="A46" s="70"/>
      <c r="B46" s="70"/>
      <c r="C46" s="70"/>
      <c r="D46" s="71"/>
      <c r="E46" s="16" t="s">
        <v>68</v>
      </c>
      <c r="F46" s="21">
        <v>25000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25000</v>
      </c>
      <c r="Q46" s="21">
        <v>25000</v>
      </c>
      <c r="R46" s="21">
        <v>0</v>
      </c>
      <c r="S46" s="21">
        <v>0</v>
      </c>
    </row>
    <row r="47" spans="1:19" ht="15" customHeight="1">
      <c r="A47" s="70"/>
      <c r="B47" s="70"/>
      <c r="C47" s="70"/>
      <c r="D47" s="71"/>
      <c r="E47" s="16" t="s">
        <v>69</v>
      </c>
      <c r="F47" s="21">
        <v>125000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125000</v>
      </c>
      <c r="Q47" s="21">
        <v>125000</v>
      </c>
      <c r="R47" s="21">
        <v>0</v>
      </c>
      <c r="S47" s="21">
        <v>0</v>
      </c>
    </row>
    <row r="48" spans="1:19" ht="15" customHeight="1">
      <c r="A48" s="66">
        <v>754</v>
      </c>
      <c r="B48" s="66"/>
      <c r="C48" s="69" t="s">
        <v>76</v>
      </c>
      <c r="D48" s="69"/>
      <c r="E48" s="16" t="s">
        <v>66</v>
      </c>
      <c r="F48" s="18">
        <v>8813099</v>
      </c>
      <c r="G48" s="18">
        <v>8809319</v>
      </c>
      <c r="H48" s="18">
        <v>8362278</v>
      </c>
      <c r="I48" s="18">
        <v>7726894</v>
      </c>
      <c r="J48" s="18">
        <v>635384</v>
      </c>
      <c r="K48" s="18">
        <v>12900</v>
      </c>
      <c r="L48" s="18">
        <v>434141</v>
      </c>
      <c r="M48" s="18">
        <v>0</v>
      </c>
      <c r="N48" s="18">
        <v>0</v>
      </c>
      <c r="O48" s="18">
        <v>0</v>
      </c>
      <c r="P48" s="18">
        <v>3780</v>
      </c>
      <c r="Q48" s="18">
        <v>3780</v>
      </c>
      <c r="R48" s="18">
        <v>0</v>
      </c>
      <c r="S48" s="18">
        <v>0</v>
      </c>
    </row>
    <row r="49" spans="1:19" ht="15" customHeight="1">
      <c r="A49" s="66"/>
      <c r="B49" s="66"/>
      <c r="C49" s="69"/>
      <c r="D49" s="69"/>
      <c r="E49" s="16" t="s">
        <v>67</v>
      </c>
      <c r="F49" s="18">
        <v>-16224</v>
      </c>
      <c r="G49" s="18">
        <v>-16224</v>
      </c>
      <c r="H49" s="18">
        <v>-16224</v>
      </c>
      <c r="I49" s="18">
        <v>-15927</v>
      </c>
      <c r="J49" s="18">
        <v>-297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</row>
    <row r="50" spans="1:19" ht="15" customHeight="1">
      <c r="A50" s="66"/>
      <c r="B50" s="66"/>
      <c r="C50" s="69"/>
      <c r="D50" s="69"/>
      <c r="E50" s="16" t="s">
        <v>68</v>
      </c>
      <c r="F50" s="18">
        <v>16224</v>
      </c>
      <c r="G50" s="18">
        <v>16224</v>
      </c>
      <c r="H50" s="18">
        <v>16224</v>
      </c>
      <c r="I50" s="18">
        <v>5961</v>
      </c>
      <c r="J50" s="18">
        <v>10263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</row>
    <row r="51" spans="1:19" ht="15" customHeight="1" thickBot="1">
      <c r="A51" s="66"/>
      <c r="B51" s="66"/>
      <c r="C51" s="69"/>
      <c r="D51" s="69"/>
      <c r="E51" s="16" t="s">
        <v>69</v>
      </c>
      <c r="F51" s="18">
        <v>8813099</v>
      </c>
      <c r="G51" s="18">
        <v>8809319</v>
      </c>
      <c r="H51" s="18">
        <v>8362278</v>
      </c>
      <c r="I51" s="18">
        <v>7716928</v>
      </c>
      <c r="J51" s="18">
        <v>645350</v>
      </c>
      <c r="K51" s="18">
        <v>12900</v>
      </c>
      <c r="L51" s="18">
        <v>434141</v>
      </c>
      <c r="M51" s="18">
        <v>0</v>
      </c>
      <c r="N51" s="18">
        <v>0</v>
      </c>
      <c r="O51" s="18">
        <v>0</v>
      </c>
      <c r="P51" s="18">
        <v>3780</v>
      </c>
      <c r="Q51" s="18">
        <v>3780</v>
      </c>
      <c r="R51" s="18">
        <v>0</v>
      </c>
      <c r="S51" s="18">
        <v>0</v>
      </c>
    </row>
    <row r="52" spans="1:19" ht="15" customHeight="1" thickBot="1">
      <c r="A52" s="67"/>
      <c r="B52" s="67">
        <v>75411</v>
      </c>
      <c r="C52" s="68" t="s">
        <v>77</v>
      </c>
      <c r="D52" s="68"/>
      <c r="E52" s="17" t="s">
        <v>66</v>
      </c>
      <c r="F52" s="19">
        <v>8738699</v>
      </c>
      <c r="G52" s="19">
        <v>8734919</v>
      </c>
      <c r="H52" s="19">
        <v>8300778</v>
      </c>
      <c r="I52" s="19">
        <v>7712394</v>
      </c>
      <c r="J52" s="19">
        <v>588384</v>
      </c>
      <c r="K52" s="19">
        <v>0</v>
      </c>
      <c r="L52" s="19">
        <v>434141</v>
      </c>
      <c r="M52" s="19">
        <v>0</v>
      </c>
      <c r="N52" s="19">
        <v>0</v>
      </c>
      <c r="O52" s="19">
        <v>0</v>
      </c>
      <c r="P52" s="19">
        <v>3780</v>
      </c>
      <c r="Q52" s="19">
        <v>3780</v>
      </c>
      <c r="R52" s="19">
        <v>0</v>
      </c>
      <c r="S52" s="19">
        <v>0</v>
      </c>
    </row>
    <row r="53" spans="1:19" ht="15" customHeight="1" thickBot="1">
      <c r="A53" s="67"/>
      <c r="B53" s="67"/>
      <c r="C53" s="68"/>
      <c r="D53" s="68"/>
      <c r="E53" s="16" t="s">
        <v>67</v>
      </c>
      <c r="F53" s="18">
        <v>-16224</v>
      </c>
      <c r="G53" s="18">
        <v>-16224</v>
      </c>
      <c r="H53" s="18">
        <v>-16224</v>
      </c>
      <c r="I53" s="18">
        <v>-15927</v>
      </c>
      <c r="J53" s="18">
        <v>-297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</row>
    <row r="54" spans="1:19" ht="15" customHeight="1" thickBot="1">
      <c r="A54" s="67"/>
      <c r="B54" s="67"/>
      <c r="C54" s="68"/>
      <c r="D54" s="68"/>
      <c r="E54" s="16" t="s">
        <v>68</v>
      </c>
      <c r="F54" s="18">
        <v>16224</v>
      </c>
      <c r="G54" s="18">
        <v>16224</v>
      </c>
      <c r="H54" s="18">
        <v>16224</v>
      </c>
      <c r="I54" s="18">
        <v>5961</v>
      </c>
      <c r="J54" s="18">
        <v>10263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</row>
    <row r="55" spans="1:19" ht="15" customHeight="1" thickBot="1">
      <c r="A55" s="67"/>
      <c r="B55" s="67"/>
      <c r="C55" s="68"/>
      <c r="D55" s="68"/>
      <c r="E55" s="16" t="s">
        <v>69</v>
      </c>
      <c r="F55" s="18">
        <v>8738699</v>
      </c>
      <c r="G55" s="18">
        <v>8734919</v>
      </c>
      <c r="H55" s="18">
        <v>8300778</v>
      </c>
      <c r="I55" s="18">
        <v>7702428</v>
      </c>
      <c r="J55" s="18">
        <v>598350</v>
      </c>
      <c r="K55" s="18">
        <v>0</v>
      </c>
      <c r="L55" s="18">
        <v>434141</v>
      </c>
      <c r="M55" s="18">
        <v>0</v>
      </c>
      <c r="N55" s="18">
        <v>0</v>
      </c>
      <c r="O55" s="18">
        <v>0</v>
      </c>
      <c r="P55" s="18">
        <v>3780</v>
      </c>
      <c r="Q55" s="18">
        <v>3780</v>
      </c>
      <c r="R55" s="18">
        <v>0</v>
      </c>
      <c r="S55" s="18">
        <v>0</v>
      </c>
    </row>
    <row r="56" spans="1:19" ht="18.75" customHeight="1" thickBot="1">
      <c r="A56" s="70"/>
      <c r="B56" s="70"/>
      <c r="C56" s="70">
        <v>4020</v>
      </c>
      <c r="D56" s="71" t="s">
        <v>78</v>
      </c>
      <c r="E56" s="17" t="s">
        <v>66</v>
      </c>
      <c r="F56" s="20">
        <v>109048</v>
      </c>
      <c r="G56" s="20">
        <v>109048</v>
      </c>
      <c r="H56" s="20">
        <v>109048</v>
      </c>
      <c r="I56" s="20">
        <v>109048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</row>
    <row r="57" spans="1:19" ht="18.75" customHeight="1" thickBot="1">
      <c r="A57" s="70"/>
      <c r="B57" s="70"/>
      <c r="C57" s="70"/>
      <c r="D57" s="71"/>
      <c r="E57" s="16" t="s">
        <v>67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</row>
    <row r="58" spans="1:19" ht="18.75" customHeight="1" thickBot="1">
      <c r="A58" s="70"/>
      <c r="B58" s="70"/>
      <c r="C58" s="70"/>
      <c r="D58" s="71"/>
      <c r="E58" s="16" t="s">
        <v>68</v>
      </c>
      <c r="F58" s="21">
        <v>2832</v>
      </c>
      <c r="G58" s="21">
        <v>2832</v>
      </c>
      <c r="H58" s="21">
        <v>2832</v>
      </c>
      <c r="I58" s="21">
        <v>2832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</row>
    <row r="59" spans="1:19" ht="18.75" customHeight="1" thickBot="1">
      <c r="A59" s="70"/>
      <c r="B59" s="70"/>
      <c r="C59" s="70"/>
      <c r="D59" s="71"/>
      <c r="E59" s="16" t="s">
        <v>69</v>
      </c>
      <c r="F59" s="21">
        <v>111880</v>
      </c>
      <c r="G59" s="21">
        <v>111880</v>
      </c>
      <c r="H59" s="21">
        <v>111880</v>
      </c>
      <c r="I59" s="21">
        <v>111880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</row>
    <row r="60" spans="1:19" ht="18.75" customHeight="1" thickBot="1">
      <c r="A60" s="70"/>
      <c r="B60" s="70"/>
      <c r="C60" s="70">
        <v>4040</v>
      </c>
      <c r="D60" s="71" t="s">
        <v>73</v>
      </c>
      <c r="E60" s="17" t="s">
        <v>66</v>
      </c>
      <c r="F60" s="20">
        <v>8821</v>
      </c>
      <c r="G60" s="20">
        <v>8821</v>
      </c>
      <c r="H60" s="20">
        <v>8821</v>
      </c>
      <c r="I60" s="20">
        <v>8821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</row>
    <row r="61" spans="1:19" ht="18.75" customHeight="1" thickBot="1">
      <c r="A61" s="70"/>
      <c r="B61" s="70"/>
      <c r="C61" s="70"/>
      <c r="D61" s="71"/>
      <c r="E61" s="16" t="s">
        <v>67</v>
      </c>
      <c r="F61" s="21">
        <v>-2832</v>
      </c>
      <c r="G61" s="21">
        <v>-2832</v>
      </c>
      <c r="H61" s="21">
        <v>-2832</v>
      </c>
      <c r="I61" s="21">
        <v>-2832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</row>
    <row r="62" spans="1:19" ht="18.75" customHeight="1" thickBot="1">
      <c r="A62" s="70"/>
      <c r="B62" s="70"/>
      <c r="C62" s="70"/>
      <c r="D62" s="71"/>
      <c r="E62" s="16" t="s">
        <v>68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</row>
    <row r="63" spans="1:19" ht="18.75" customHeight="1" thickBot="1">
      <c r="A63" s="70"/>
      <c r="B63" s="70"/>
      <c r="C63" s="70"/>
      <c r="D63" s="71"/>
      <c r="E63" s="16" t="s">
        <v>69</v>
      </c>
      <c r="F63" s="21">
        <v>5989</v>
      </c>
      <c r="G63" s="21">
        <v>5989</v>
      </c>
      <c r="H63" s="21">
        <v>5989</v>
      </c>
      <c r="I63" s="21">
        <v>5989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</row>
    <row r="64" spans="1:19" ht="18.75" customHeight="1" thickBot="1">
      <c r="A64" s="70"/>
      <c r="B64" s="70"/>
      <c r="C64" s="70">
        <v>4050</v>
      </c>
      <c r="D64" s="71" t="s">
        <v>79</v>
      </c>
      <c r="E64" s="17" t="s">
        <v>66</v>
      </c>
      <c r="F64" s="20">
        <v>5994853</v>
      </c>
      <c r="G64" s="20">
        <v>5994853</v>
      </c>
      <c r="H64" s="20">
        <v>5994853</v>
      </c>
      <c r="I64" s="20">
        <v>5994853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8.75" customHeight="1" thickBot="1">
      <c r="A65" s="70"/>
      <c r="B65" s="70"/>
      <c r="C65" s="70"/>
      <c r="D65" s="71"/>
      <c r="E65" s="16" t="s">
        <v>67</v>
      </c>
      <c r="F65" s="21">
        <v>-3129</v>
      </c>
      <c r="G65" s="21">
        <v>-3129</v>
      </c>
      <c r="H65" s="21">
        <v>-3129</v>
      </c>
      <c r="I65" s="21">
        <v>-3129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</row>
    <row r="66" spans="1:19" ht="18.75" customHeight="1" thickBot="1">
      <c r="A66" s="70"/>
      <c r="B66" s="70"/>
      <c r="C66" s="70"/>
      <c r="D66" s="71"/>
      <c r="E66" s="16" t="s">
        <v>68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</row>
    <row r="67" spans="1:19" ht="18.75" customHeight="1" thickBot="1">
      <c r="A67" s="70"/>
      <c r="B67" s="70"/>
      <c r="C67" s="70"/>
      <c r="D67" s="71"/>
      <c r="E67" s="16" t="s">
        <v>69</v>
      </c>
      <c r="F67" s="21">
        <v>5991724</v>
      </c>
      <c r="G67" s="21">
        <v>5991724</v>
      </c>
      <c r="H67" s="21">
        <v>5991724</v>
      </c>
      <c r="I67" s="21">
        <v>5991724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</row>
    <row r="68" spans="1:19" ht="15" customHeight="1" thickBot="1">
      <c r="A68" s="70"/>
      <c r="B68" s="70"/>
      <c r="C68" s="70">
        <v>4060</v>
      </c>
      <c r="D68" s="71" t="s">
        <v>80</v>
      </c>
      <c r="E68" s="17" t="s">
        <v>66</v>
      </c>
      <c r="F68" s="20">
        <v>627033</v>
      </c>
      <c r="G68" s="20">
        <v>627033</v>
      </c>
      <c r="H68" s="20">
        <v>627033</v>
      </c>
      <c r="I68" s="20">
        <v>627033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</row>
    <row r="69" spans="1:19" ht="15" customHeight="1" thickBot="1">
      <c r="A69" s="70"/>
      <c r="B69" s="70"/>
      <c r="C69" s="70"/>
      <c r="D69" s="71"/>
      <c r="E69" s="16" t="s">
        <v>67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</row>
    <row r="70" spans="1:19" ht="15" customHeight="1" thickBot="1">
      <c r="A70" s="70"/>
      <c r="B70" s="70"/>
      <c r="C70" s="70"/>
      <c r="D70" s="71"/>
      <c r="E70" s="16" t="s">
        <v>68</v>
      </c>
      <c r="F70" s="21">
        <v>3129</v>
      </c>
      <c r="G70" s="21">
        <v>3129</v>
      </c>
      <c r="H70" s="21">
        <v>3129</v>
      </c>
      <c r="I70" s="21">
        <v>3129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</row>
    <row r="71" spans="1:19" ht="17.25" customHeight="1" thickBot="1">
      <c r="A71" s="70"/>
      <c r="B71" s="70"/>
      <c r="C71" s="70"/>
      <c r="D71" s="71"/>
      <c r="E71" s="16" t="s">
        <v>69</v>
      </c>
      <c r="F71" s="21">
        <v>630162</v>
      </c>
      <c r="G71" s="21">
        <v>630162</v>
      </c>
      <c r="H71" s="21">
        <v>630162</v>
      </c>
      <c r="I71" s="21">
        <v>630162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</row>
    <row r="72" spans="1:19" ht="15" customHeight="1" thickBot="1">
      <c r="A72" s="70"/>
      <c r="B72" s="70"/>
      <c r="C72" s="70">
        <v>4180</v>
      </c>
      <c r="D72" s="71" t="s">
        <v>81</v>
      </c>
      <c r="E72" s="17" t="s">
        <v>66</v>
      </c>
      <c r="F72" s="20">
        <v>268986</v>
      </c>
      <c r="G72" s="20">
        <v>268986</v>
      </c>
      <c r="H72" s="20">
        <v>268986</v>
      </c>
      <c r="I72" s="20">
        <v>268986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</row>
    <row r="73" spans="1:19" ht="15" customHeight="1" thickBot="1">
      <c r="A73" s="70"/>
      <c r="B73" s="70"/>
      <c r="C73" s="70"/>
      <c r="D73" s="71"/>
      <c r="E73" s="16" t="s">
        <v>67</v>
      </c>
      <c r="F73" s="21">
        <v>-9966</v>
      </c>
      <c r="G73" s="21">
        <v>-9966</v>
      </c>
      <c r="H73" s="21">
        <v>-9966</v>
      </c>
      <c r="I73" s="21">
        <v>-9966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</row>
    <row r="74" spans="1:19" ht="15" customHeight="1" thickBot="1">
      <c r="A74" s="70"/>
      <c r="B74" s="70"/>
      <c r="C74" s="70"/>
      <c r="D74" s="71"/>
      <c r="E74" s="16" t="s">
        <v>68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</row>
    <row r="75" spans="1:19" ht="15" customHeight="1" thickBot="1">
      <c r="A75" s="70"/>
      <c r="B75" s="70"/>
      <c r="C75" s="70"/>
      <c r="D75" s="71"/>
      <c r="E75" s="16" t="s">
        <v>69</v>
      </c>
      <c r="F75" s="21">
        <v>259020</v>
      </c>
      <c r="G75" s="21">
        <v>259020</v>
      </c>
      <c r="H75" s="21">
        <v>259020</v>
      </c>
      <c r="I75" s="21">
        <v>259020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</row>
    <row r="76" spans="1:19" ht="15" customHeight="1" thickBot="1">
      <c r="A76" s="70"/>
      <c r="B76" s="70"/>
      <c r="C76" s="70">
        <v>4210</v>
      </c>
      <c r="D76" s="71" t="s">
        <v>82</v>
      </c>
      <c r="E76" s="17" t="s">
        <v>66</v>
      </c>
      <c r="F76" s="20">
        <v>205375</v>
      </c>
      <c r="G76" s="20">
        <v>205375</v>
      </c>
      <c r="H76" s="20">
        <v>205375</v>
      </c>
      <c r="I76" s="20">
        <v>0</v>
      </c>
      <c r="J76" s="20">
        <v>205375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</row>
    <row r="77" spans="1:19" ht="15" customHeight="1" thickBot="1">
      <c r="A77" s="70"/>
      <c r="B77" s="70"/>
      <c r="C77" s="70"/>
      <c r="D77" s="71"/>
      <c r="E77" s="16" t="s">
        <v>67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</row>
    <row r="78" spans="1:19" ht="15" customHeight="1" thickBot="1">
      <c r="A78" s="70"/>
      <c r="B78" s="70"/>
      <c r="C78" s="70"/>
      <c r="D78" s="71"/>
      <c r="E78" s="16" t="s">
        <v>68</v>
      </c>
      <c r="F78" s="21">
        <v>6063</v>
      </c>
      <c r="G78" s="21">
        <v>6063</v>
      </c>
      <c r="H78" s="21">
        <v>6063</v>
      </c>
      <c r="I78" s="21">
        <v>0</v>
      </c>
      <c r="J78" s="21">
        <v>6063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</row>
    <row r="79" spans="1:19" ht="15" customHeight="1" thickBot="1">
      <c r="A79" s="70"/>
      <c r="B79" s="70"/>
      <c r="C79" s="70"/>
      <c r="D79" s="71"/>
      <c r="E79" s="16" t="s">
        <v>69</v>
      </c>
      <c r="F79" s="21">
        <v>211438</v>
      </c>
      <c r="G79" s="21">
        <v>211438</v>
      </c>
      <c r="H79" s="21">
        <v>211438</v>
      </c>
      <c r="I79" s="21">
        <v>0</v>
      </c>
      <c r="J79" s="21">
        <v>211438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</row>
    <row r="80" spans="1:19" ht="15" customHeight="1" thickBot="1">
      <c r="A80" s="70"/>
      <c r="B80" s="70"/>
      <c r="C80" s="70">
        <v>4410</v>
      </c>
      <c r="D80" s="71" t="s">
        <v>83</v>
      </c>
      <c r="E80" s="17" t="s">
        <v>66</v>
      </c>
      <c r="F80" s="20">
        <v>13800</v>
      </c>
      <c r="G80" s="20">
        <v>13800</v>
      </c>
      <c r="H80" s="20">
        <v>13800</v>
      </c>
      <c r="I80" s="20">
        <v>0</v>
      </c>
      <c r="J80" s="20">
        <v>13800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</row>
    <row r="81" spans="1:19" ht="15" customHeight="1" thickBot="1">
      <c r="A81" s="70"/>
      <c r="B81" s="70"/>
      <c r="C81" s="70"/>
      <c r="D81" s="71"/>
      <c r="E81" s="16" t="s">
        <v>67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</row>
    <row r="82" spans="1:19" ht="15" customHeight="1" thickBot="1">
      <c r="A82" s="70"/>
      <c r="B82" s="70"/>
      <c r="C82" s="70"/>
      <c r="D82" s="71"/>
      <c r="E82" s="16" t="s">
        <v>68</v>
      </c>
      <c r="F82" s="21">
        <v>4200</v>
      </c>
      <c r="G82" s="21">
        <v>4200</v>
      </c>
      <c r="H82" s="21">
        <v>4200</v>
      </c>
      <c r="I82" s="21">
        <v>0</v>
      </c>
      <c r="J82" s="21">
        <v>4200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</row>
    <row r="83" spans="1:19" ht="15" customHeight="1" thickBot="1">
      <c r="A83" s="70"/>
      <c r="B83" s="70"/>
      <c r="C83" s="70"/>
      <c r="D83" s="71"/>
      <c r="E83" s="16" t="s">
        <v>69</v>
      </c>
      <c r="F83" s="21">
        <v>18000</v>
      </c>
      <c r="G83" s="21">
        <v>18000</v>
      </c>
      <c r="H83" s="21">
        <v>18000</v>
      </c>
      <c r="I83" s="21">
        <v>0</v>
      </c>
      <c r="J83" s="21">
        <v>18000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</row>
    <row r="84" spans="1:19" ht="18" customHeight="1" thickBot="1">
      <c r="A84" s="70"/>
      <c r="B84" s="70"/>
      <c r="C84" s="70">
        <v>4480</v>
      </c>
      <c r="D84" s="71" t="s">
        <v>84</v>
      </c>
      <c r="E84" s="17" t="s">
        <v>66</v>
      </c>
      <c r="F84" s="20">
        <v>22684</v>
      </c>
      <c r="G84" s="20">
        <v>22684</v>
      </c>
      <c r="H84" s="20">
        <v>22684</v>
      </c>
      <c r="I84" s="20">
        <v>0</v>
      </c>
      <c r="J84" s="20">
        <v>22684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</row>
    <row r="85" spans="1:19" ht="18" customHeight="1" thickBot="1">
      <c r="A85" s="70"/>
      <c r="B85" s="70"/>
      <c r="C85" s="70"/>
      <c r="D85" s="71"/>
      <c r="E85" s="16" t="s">
        <v>67</v>
      </c>
      <c r="F85" s="21">
        <v>-194</v>
      </c>
      <c r="G85" s="21">
        <v>-194</v>
      </c>
      <c r="H85" s="21">
        <v>-194</v>
      </c>
      <c r="I85" s="21">
        <v>0</v>
      </c>
      <c r="J85" s="21">
        <v>-194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</row>
    <row r="86" spans="1:19" ht="18" customHeight="1" thickBot="1">
      <c r="A86" s="70"/>
      <c r="B86" s="70"/>
      <c r="C86" s="70"/>
      <c r="D86" s="71"/>
      <c r="E86" s="16" t="s">
        <v>68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</row>
    <row r="87" spans="1:19" ht="18" customHeight="1" thickBot="1">
      <c r="A87" s="70"/>
      <c r="B87" s="70"/>
      <c r="C87" s="70"/>
      <c r="D87" s="71"/>
      <c r="E87" s="16" t="s">
        <v>69</v>
      </c>
      <c r="F87" s="21">
        <v>22490</v>
      </c>
      <c r="G87" s="21">
        <v>22490</v>
      </c>
      <c r="H87" s="21">
        <v>22490</v>
      </c>
      <c r="I87" s="21">
        <v>0</v>
      </c>
      <c r="J87" s="21">
        <v>22490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</row>
    <row r="88" spans="1:19" ht="18" customHeight="1" thickBot="1">
      <c r="A88" s="70"/>
      <c r="B88" s="70"/>
      <c r="C88" s="70">
        <v>4500</v>
      </c>
      <c r="D88" s="71" t="s">
        <v>85</v>
      </c>
      <c r="E88" s="17" t="s">
        <v>66</v>
      </c>
      <c r="F88" s="20">
        <v>1500</v>
      </c>
      <c r="G88" s="20">
        <v>1500</v>
      </c>
      <c r="H88" s="20">
        <v>1500</v>
      </c>
      <c r="I88" s="20">
        <v>0</v>
      </c>
      <c r="J88" s="20">
        <v>1500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</row>
    <row r="89" spans="1:19" ht="18" customHeight="1" thickBot="1">
      <c r="A89" s="70"/>
      <c r="B89" s="70"/>
      <c r="C89" s="70"/>
      <c r="D89" s="71"/>
      <c r="E89" s="16" t="s">
        <v>67</v>
      </c>
      <c r="F89" s="21">
        <v>-64</v>
      </c>
      <c r="G89" s="21">
        <v>-64</v>
      </c>
      <c r="H89" s="21">
        <v>-64</v>
      </c>
      <c r="I89" s="21">
        <v>0</v>
      </c>
      <c r="J89" s="21">
        <v>-64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</row>
    <row r="90" spans="1:19" ht="18" customHeight="1" thickBot="1">
      <c r="A90" s="70"/>
      <c r="B90" s="70"/>
      <c r="C90" s="70"/>
      <c r="D90" s="71"/>
      <c r="E90" s="16" t="s">
        <v>68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</row>
    <row r="91" spans="1:19" ht="18" customHeight="1" thickBot="1">
      <c r="A91" s="70"/>
      <c r="B91" s="70"/>
      <c r="C91" s="70"/>
      <c r="D91" s="71"/>
      <c r="E91" s="16" t="s">
        <v>69</v>
      </c>
      <c r="F91" s="21">
        <v>1436</v>
      </c>
      <c r="G91" s="21">
        <v>1436</v>
      </c>
      <c r="H91" s="21">
        <v>1436</v>
      </c>
      <c r="I91" s="21">
        <v>0</v>
      </c>
      <c r="J91" s="21">
        <v>1436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</row>
    <row r="92" spans="1:19" ht="15" customHeight="1" thickBot="1">
      <c r="A92" s="70"/>
      <c r="B92" s="70"/>
      <c r="C92" s="70">
        <v>4510</v>
      </c>
      <c r="D92" s="71" t="s">
        <v>86</v>
      </c>
      <c r="E92" s="17" t="s">
        <v>66</v>
      </c>
      <c r="F92" s="20">
        <v>250</v>
      </c>
      <c r="G92" s="20">
        <v>250</v>
      </c>
      <c r="H92" s="20">
        <v>250</v>
      </c>
      <c r="I92" s="20">
        <v>0</v>
      </c>
      <c r="J92" s="20">
        <v>250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</row>
    <row r="93" spans="1:19" ht="15" customHeight="1" thickBot="1">
      <c r="A93" s="70"/>
      <c r="B93" s="70"/>
      <c r="C93" s="70"/>
      <c r="D93" s="71"/>
      <c r="E93" s="16" t="s">
        <v>67</v>
      </c>
      <c r="F93" s="21">
        <v>-39</v>
      </c>
      <c r="G93" s="21">
        <v>-39</v>
      </c>
      <c r="H93" s="21">
        <v>-39</v>
      </c>
      <c r="I93" s="21">
        <v>0</v>
      </c>
      <c r="J93" s="21">
        <v>-39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</row>
    <row r="94" spans="1:19" ht="15" customHeight="1" thickBot="1">
      <c r="A94" s="70"/>
      <c r="B94" s="70"/>
      <c r="C94" s="70"/>
      <c r="D94" s="71"/>
      <c r="E94" s="16" t="s">
        <v>68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</row>
    <row r="95" spans="1:19" ht="15" customHeight="1">
      <c r="A95" s="70"/>
      <c r="B95" s="70"/>
      <c r="C95" s="70"/>
      <c r="D95" s="71"/>
      <c r="E95" s="16" t="s">
        <v>69</v>
      </c>
      <c r="F95" s="21">
        <v>211</v>
      </c>
      <c r="G95" s="21">
        <v>211</v>
      </c>
      <c r="H95" s="21">
        <v>211</v>
      </c>
      <c r="I95" s="21">
        <v>0</v>
      </c>
      <c r="J95" s="21">
        <v>211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</row>
    <row r="96" spans="1:19" ht="15" customHeight="1">
      <c r="A96" s="66">
        <v>801</v>
      </c>
      <c r="B96" s="66"/>
      <c r="C96" s="69" t="s">
        <v>87</v>
      </c>
      <c r="D96" s="69"/>
      <c r="E96" s="16" t="s">
        <v>66</v>
      </c>
      <c r="F96" s="18">
        <v>49712646</v>
      </c>
      <c r="G96" s="18">
        <v>46835653</v>
      </c>
      <c r="H96" s="18">
        <v>40081909</v>
      </c>
      <c r="I96" s="18">
        <v>34317793</v>
      </c>
      <c r="J96" s="18">
        <v>5764116</v>
      </c>
      <c r="K96" s="18">
        <v>4945072</v>
      </c>
      <c r="L96" s="18">
        <v>231543</v>
      </c>
      <c r="M96" s="18">
        <v>1577129</v>
      </c>
      <c r="N96" s="18">
        <v>0</v>
      </c>
      <c r="O96" s="18">
        <v>0</v>
      </c>
      <c r="P96" s="18">
        <v>2876993</v>
      </c>
      <c r="Q96" s="18">
        <v>2876993</v>
      </c>
      <c r="R96" s="18">
        <v>2806993</v>
      </c>
      <c r="S96" s="18">
        <v>0</v>
      </c>
    </row>
    <row r="97" spans="1:19" ht="15" customHeight="1">
      <c r="A97" s="66"/>
      <c r="B97" s="66"/>
      <c r="C97" s="69"/>
      <c r="D97" s="69"/>
      <c r="E97" s="16" t="s">
        <v>67</v>
      </c>
      <c r="F97" s="18">
        <v>-461932</v>
      </c>
      <c r="G97" s="18">
        <v>-461932</v>
      </c>
      <c r="H97" s="18">
        <v>-461932</v>
      </c>
      <c r="I97" s="18">
        <v>-454683</v>
      </c>
      <c r="J97" s="18">
        <v>-7249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</row>
    <row r="98" spans="1:19" ht="15" customHeight="1">
      <c r="A98" s="66"/>
      <c r="B98" s="66"/>
      <c r="C98" s="69"/>
      <c r="D98" s="69"/>
      <c r="E98" s="16" t="s">
        <v>68</v>
      </c>
      <c r="F98" s="18">
        <v>461932</v>
      </c>
      <c r="G98" s="18">
        <v>461932</v>
      </c>
      <c r="H98" s="18">
        <v>350249</v>
      </c>
      <c r="I98" s="18">
        <v>343000</v>
      </c>
      <c r="J98" s="18">
        <v>7249</v>
      </c>
      <c r="K98" s="18">
        <v>70000</v>
      </c>
      <c r="L98" s="18">
        <v>41683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</row>
    <row r="99" spans="1:19" ht="15" customHeight="1" thickBot="1">
      <c r="A99" s="66"/>
      <c r="B99" s="66"/>
      <c r="C99" s="69"/>
      <c r="D99" s="69"/>
      <c r="E99" s="16" t="s">
        <v>69</v>
      </c>
      <c r="F99" s="18">
        <v>49712646</v>
      </c>
      <c r="G99" s="18">
        <v>46835653</v>
      </c>
      <c r="H99" s="18">
        <v>39970226</v>
      </c>
      <c r="I99" s="18">
        <v>34206110</v>
      </c>
      <c r="J99" s="18">
        <v>5764116</v>
      </c>
      <c r="K99" s="18">
        <v>5015072</v>
      </c>
      <c r="L99" s="18">
        <v>273226</v>
      </c>
      <c r="M99" s="18">
        <v>1577129</v>
      </c>
      <c r="N99" s="18">
        <v>0</v>
      </c>
      <c r="O99" s="18">
        <v>0</v>
      </c>
      <c r="P99" s="18">
        <v>2876993</v>
      </c>
      <c r="Q99" s="18">
        <v>2876993</v>
      </c>
      <c r="R99" s="18">
        <v>2806993</v>
      </c>
      <c r="S99" s="18">
        <v>0</v>
      </c>
    </row>
    <row r="100" spans="1:19" ht="15" customHeight="1" thickBot="1">
      <c r="A100" s="67"/>
      <c r="B100" s="67">
        <v>80111</v>
      </c>
      <c r="C100" s="68" t="s">
        <v>88</v>
      </c>
      <c r="D100" s="68"/>
      <c r="E100" s="17" t="s">
        <v>66</v>
      </c>
      <c r="F100" s="19">
        <v>1665642</v>
      </c>
      <c r="G100" s="19">
        <v>1665642</v>
      </c>
      <c r="H100" s="19">
        <v>1659081</v>
      </c>
      <c r="I100" s="19">
        <v>1532642</v>
      </c>
      <c r="J100" s="19">
        <v>126439</v>
      </c>
      <c r="K100" s="19">
        <v>0</v>
      </c>
      <c r="L100" s="19">
        <v>6561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</row>
    <row r="101" spans="1:19" ht="15" customHeight="1" thickBot="1">
      <c r="A101" s="67"/>
      <c r="B101" s="67"/>
      <c r="C101" s="68"/>
      <c r="D101" s="68"/>
      <c r="E101" s="16" t="s">
        <v>67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</row>
    <row r="102" spans="1:19" ht="15" customHeight="1" thickBot="1">
      <c r="A102" s="67"/>
      <c r="B102" s="67"/>
      <c r="C102" s="68"/>
      <c r="D102" s="68"/>
      <c r="E102" s="16" t="s">
        <v>68</v>
      </c>
      <c r="F102" s="18">
        <v>207000</v>
      </c>
      <c r="G102" s="18">
        <v>207000</v>
      </c>
      <c r="H102" s="18">
        <v>207000</v>
      </c>
      <c r="I102" s="18">
        <v>207000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</row>
    <row r="103" spans="1:19" ht="15" customHeight="1" thickBot="1">
      <c r="A103" s="67"/>
      <c r="B103" s="67"/>
      <c r="C103" s="68"/>
      <c r="D103" s="68"/>
      <c r="E103" s="16" t="s">
        <v>69</v>
      </c>
      <c r="F103" s="18">
        <v>1872642</v>
      </c>
      <c r="G103" s="18">
        <v>1872642</v>
      </c>
      <c r="H103" s="18">
        <v>1866081</v>
      </c>
      <c r="I103" s="18">
        <v>1739642</v>
      </c>
      <c r="J103" s="18">
        <v>126439</v>
      </c>
      <c r="K103" s="18">
        <v>0</v>
      </c>
      <c r="L103" s="18">
        <v>6561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</row>
    <row r="104" spans="1:19" ht="15" customHeight="1" thickBot="1">
      <c r="A104" s="70"/>
      <c r="B104" s="70"/>
      <c r="C104" s="70">
        <v>4010</v>
      </c>
      <c r="D104" s="71" t="s">
        <v>89</v>
      </c>
      <c r="E104" s="17" t="s">
        <v>66</v>
      </c>
      <c r="F104" s="20">
        <v>1060875</v>
      </c>
      <c r="G104" s="20">
        <v>1060875</v>
      </c>
      <c r="H104" s="20">
        <v>1060875</v>
      </c>
      <c r="I104" s="20">
        <v>1060875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</row>
    <row r="105" spans="1:19" ht="15" customHeight="1" thickBot="1">
      <c r="A105" s="70"/>
      <c r="B105" s="70"/>
      <c r="C105" s="70"/>
      <c r="D105" s="71"/>
      <c r="E105" s="16" t="s">
        <v>67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</row>
    <row r="106" spans="1:19" ht="15" customHeight="1" thickBot="1">
      <c r="A106" s="70"/>
      <c r="B106" s="70"/>
      <c r="C106" s="70"/>
      <c r="D106" s="71"/>
      <c r="E106" s="16" t="s">
        <v>68</v>
      </c>
      <c r="F106" s="21">
        <v>207000</v>
      </c>
      <c r="G106" s="21">
        <v>207000</v>
      </c>
      <c r="H106" s="21">
        <v>207000</v>
      </c>
      <c r="I106" s="21">
        <v>207000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</row>
    <row r="107" spans="1:19" ht="15" customHeight="1" thickBot="1">
      <c r="A107" s="70"/>
      <c r="B107" s="70"/>
      <c r="C107" s="70"/>
      <c r="D107" s="71"/>
      <c r="E107" s="16" t="s">
        <v>69</v>
      </c>
      <c r="F107" s="21">
        <v>1267875</v>
      </c>
      <c r="G107" s="21">
        <v>1267875</v>
      </c>
      <c r="H107" s="21">
        <v>1267875</v>
      </c>
      <c r="I107" s="21">
        <v>1267875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</row>
    <row r="108" spans="1:19" ht="15" customHeight="1" thickBot="1">
      <c r="A108" s="67"/>
      <c r="B108" s="67">
        <v>80114</v>
      </c>
      <c r="C108" s="68" t="s">
        <v>90</v>
      </c>
      <c r="D108" s="68"/>
      <c r="E108" s="17" t="s">
        <v>66</v>
      </c>
      <c r="F108" s="19">
        <v>1009320</v>
      </c>
      <c r="G108" s="19">
        <v>1009320</v>
      </c>
      <c r="H108" s="19">
        <v>1007920</v>
      </c>
      <c r="I108" s="19">
        <v>921504</v>
      </c>
      <c r="J108" s="19">
        <v>86416</v>
      </c>
      <c r="K108" s="19">
        <v>0</v>
      </c>
      <c r="L108" s="19">
        <v>1400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</row>
    <row r="109" spans="1:19" ht="15" customHeight="1" thickBot="1">
      <c r="A109" s="67"/>
      <c r="B109" s="67"/>
      <c r="C109" s="68"/>
      <c r="D109" s="68"/>
      <c r="E109" s="16" t="s">
        <v>67</v>
      </c>
      <c r="F109" s="18">
        <v>-550</v>
      </c>
      <c r="G109" s="18">
        <v>-550</v>
      </c>
      <c r="H109" s="18">
        <v>-550</v>
      </c>
      <c r="I109" s="18">
        <v>0</v>
      </c>
      <c r="J109" s="18">
        <v>-550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</row>
    <row r="110" spans="1:19" ht="15" customHeight="1" thickBot="1">
      <c r="A110" s="67"/>
      <c r="B110" s="67"/>
      <c r="C110" s="68"/>
      <c r="D110" s="68"/>
      <c r="E110" s="16" t="s">
        <v>68</v>
      </c>
      <c r="F110" s="18">
        <v>550</v>
      </c>
      <c r="G110" s="18">
        <v>550</v>
      </c>
      <c r="H110" s="18">
        <v>550</v>
      </c>
      <c r="I110" s="18">
        <v>0</v>
      </c>
      <c r="J110" s="18">
        <v>550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</row>
    <row r="111" spans="1:19" ht="15" customHeight="1" thickBot="1">
      <c r="A111" s="67"/>
      <c r="B111" s="67"/>
      <c r="C111" s="68"/>
      <c r="D111" s="68"/>
      <c r="E111" s="16" t="s">
        <v>69</v>
      </c>
      <c r="F111" s="18">
        <v>1009320</v>
      </c>
      <c r="G111" s="18">
        <v>1009320</v>
      </c>
      <c r="H111" s="18">
        <v>1007920</v>
      </c>
      <c r="I111" s="18">
        <v>921504</v>
      </c>
      <c r="J111" s="18">
        <v>86416</v>
      </c>
      <c r="K111" s="18">
        <v>0</v>
      </c>
      <c r="L111" s="18">
        <v>1400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</row>
    <row r="112" spans="1:19" ht="18.75" customHeight="1" thickBot="1">
      <c r="A112" s="70"/>
      <c r="B112" s="70"/>
      <c r="C112" s="70">
        <v>4210</v>
      </c>
      <c r="D112" s="71" t="s">
        <v>82</v>
      </c>
      <c r="E112" s="17" t="s">
        <v>66</v>
      </c>
      <c r="F112" s="20">
        <v>36650</v>
      </c>
      <c r="G112" s="20">
        <v>36650</v>
      </c>
      <c r="H112" s="20">
        <v>36650</v>
      </c>
      <c r="I112" s="20">
        <v>0</v>
      </c>
      <c r="J112" s="20">
        <v>36650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</row>
    <row r="113" spans="1:19" ht="18.75" customHeight="1" thickBot="1">
      <c r="A113" s="70"/>
      <c r="B113" s="70"/>
      <c r="C113" s="70"/>
      <c r="D113" s="71"/>
      <c r="E113" s="16" t="s">
        <v>67</v>
      </c>
      <c r="F113" s="21">
        <v>-550</v>
      </c>
      <c r="G113" s="21">
        <v>-550</v>
      </c>
      <c r="H113" s="21">
        <v>-550</v>
      </c>
      <c r="I113" s="21">
        <v>0</v>
      </c>
      <c r="J113" s="21">
        <v>-550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</row>
    <row r="114" spans="1:19" ht="18.75" customHeight="1" thickBot="1">
      <c r="A114" s="70"/>
      <c r="B114" s="70"/>
      <c r="C114" s="70"/>
      <c r="D114" s="71"/>
      <c r="E114" s="16" t="s">
        <v>68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</row>
    <row r="115" spans="1:19" ht="18.75" customHeight="1" thickBot="1">
      <c r="A115" s="70"/>
      <c r="B115" s="70"/>
      <c r="C115" s="70"/>
      <c r="D115" s="71"/>
      <c r="E115" s="16" t="s">
        <v>69</v>
      </c>
      <c r="F115" s="21">
        <v>36100</v>
      </c>
      <c r="G115" s="21">
        <v>36100</v>
      </c>
      <c r="H115" s="21">
        <v>36100</v>
      </c>
      <c r="I115" s="21">
        <v>0</v>
      </c>
      <c r="J115" s="21">
        <v>36100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</row>
    <row r="116" spans="1:19" ht="18.75" customHeight="1" thickBot="1">
      <c r="A116" s="70"/>
      <c r="B116" s="70"/>
      <c r="C116" s="70">
        <v>4270</v>
      </c>
      <c r="D116" s="71" t="s">
        <v>91</v>
      </c>
      <c r="E116" s="17" t="s">
        <v>66</v>
      </c>
      <c r="F116" s="20">
        <v>1000</v>
      </c>
      <c r="G116" s="20">
        <v>1000</v>
      </c>
      <c r="H116" s="20">
        <v>1000</v>
      </c>
      <c r="I116" s="20">
        <v>0</v>
      </c>
      <c r="J116" s="20">
        <v>1000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</row>
    <row r="117" spans="1:19" ht="18.75" customHeight="1" thickBot="1">
      <c r="A117" s="70"/>
      <c r="B117" s="70"/>
      <c r="C117" s="70"/>
      <c r="D117" s="71"/>
      <c r="E117" s="16" t="s">
        <v>67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</row>
    <row r="118" spans="1:19" ht="18.75" customHeight="1" thickBot="1">
      <c r="A118" s="70"/>
      <c r="B118" s="70"/>
      <c r="C118" s="70"/>
      <c r="D118" s="71"/>
      <c r="E118" s="16" t="s">
        <v>68</v>
      </c>
      <c r="F118" s="21">
        <v>500</v>
      </c>
      <c r="G118" s="21">
        <v>500</v>
      </c>
      <c r="H118" s="21">
        <v>500</v>
      </c>
      <c r="I118" s="21">
        <v>0</v>
      </c>
      <c r="J118" s="21">
        <v>500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</row>
    <row r="119" spans="1:19" ht="18.75" customHeight="1" thickBot="1">
      <c r="A119" s="70"/>
      <c r="B119" s="70"/>
      <c r="C119" s="70"/>
      <c r="D119" s="71"/>
      <c r="E119" s="16" t="s">
        <v>69</v>
      </c>
      <c r="F119" s="21">
        <v>1500</v>
      </c>
      <c r="G119" s="21">
        <v>1500</v>
      </c>
      <c r="H119" s="21">
        <v>1500</v>
      </c>
      <c r="I119" s="21">
        <v>0</v>
      </c>
      <c r="J119" s="21">
        <v>1500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</row>
    <row r="120" spans="1:19" ht="15" customHeight="1" thickBot="1">
      <c r="A120" s="70"/>
      <c r="B120" s="70"/>
      <c r="C120" s="70">
        <v>4280</v>
      </c>
      <c r="D120" s="71" t="s">
        <v>92</v>
      </c>
      <c r="E120" s="17" t="s">
        <v>66</v>
      </c>
      <c r="F120" s="20">
        <v>200</v>
      </c>
      <c r="G120" s="20">
        <v>200</v>
      </c>
      <c r="H120" s="20">
        <v>200</v>
      </c>
      <c r="I120" s="20">
        <v>0</v>
      </c>
      <c r="J120" s="20">
        <v>200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</row>
    <row r="121" spans="1:19" ht="15" customHeight="1" thickBot="1">
      <c r="A121" s="70"/>
      <c r="B121" s="70"/>
      <c r="C121" s="70"/>
      <c r="D121" s="71"/>
      <c r="E121" s="16" t="s">
        <v>67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</row>
    <row r="122" spans="1:19" ht="15" customHeight="1" thickBot="1">
      <c r="A122" s="70"/>
      <c r="B122" s="70"/>
      <c r="C122" s="70"/>
      <c r="D122" s="71"/>
      <c r="E122" s="16" t="s">
        <v>68</v>
      </c>
      <c r="F122" s="21">
        <v>50</v>
      </c>
      <c r="G122" s="21">
        <v>50</v>
      </c>
      <c r="H122" s="21">
        <v>50</v>
      </c>
      <c r="I122" s="21">
        <v>0</v>
      </c>
      <c r="J122" s="21">
        <v>50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</row>
    <row r="123" spans="1:19" ht="15" customHeight="1" thickBot="1">
      <c r="A123" s="70"/>
      <c r="B123" s="70"/>
      <c r="C123" s="70"/>
      <c r="D123" s="71"/>
      <c r="E123" s="16" t="s">
        <v>69</v>
      </c>
      <c r="F123" s="21">
        <v>250</v>
      </c>
      <c r="G123" s="21">
        <v>250</v>
      </c>
      <c r="H123" s="21">
        <v>250</v>
      </c>
      <c r="I123" s="21">
        <v>0</v>
      </c>
      <c r="J123" s="21">
        <v>250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</row>
    <row r="124" spans="1:19" ht="15" customHeight="1" thickBot="1">
      <c r="A124" s="67"/>
      <c r="B124" s="67">
        <v>80120</v>
      </c>
      <c r="C124" s="68" t="s">
        <v>93</v>
      </c>
      <c r="D124" s="68"/>
      <c r="E124" s="17" t="s">
        <v>66</v>
      </c>
      <c r="F124" s="19">
        <v>11653704</v>
      </c>
      <c r="G124" s="19">
        <v>10905186</v>
      </c>
      <c r="H124" s="19">
        <v>9206900</v>
      </c>
      <c r="I124" s="19">
        <v>7898172</v>
      </c>
      <c r="J124" s="19">
        <v>1308728</v>
      </c>
      <c r="K124" s="19">
        <v>1522806</v>
      </c>
      <c r="L124" s="19">
        <v>36074</v>
      </c>
      <c r="M124" s="19">
        <v>139406</v>
      </c>
      <c r="N124" s="19">
        <v>0</v>
      </c>
      <c r="O124" s="19">
        <v>0</v>
      </c>
      <c r="P124" s="19">
        <v>748518</v>
      </c>
      <c r="Q124" s="19">
        <v>748518</v>
      </c>
      <c r="R124" s="19">
        <v>733518</v>
      </c>
      <c r="S124" s="19">
        <v>0</v>
      </c>
    </row>
    <row r="125" spans="1:19" ht="15" customHeight="1" thickBot="1">
      <c r="A125" s="67"/>
      <c r="B125" s="67"/>
      <c r="C125" s="68"/>
      <c r="D125" s="68"/>
      <c r="E125" s="16" t="s">
        <v>67</v>
      </c>
      <c r="F125" s="18">
        <v>-6100</v>
      </c>
      <c r="G125" s="18">
        <v>-6100</v>
      </c>
      <c r="H125" s="18">
        <v>-6100</v>
      </c>
      <c r="I125" s="18">
        <v>-6100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</row>
    <row r="126" spans="1:19" ht="15" customHeight="1" thickBot="1">
      <c r="A126" s="67"/>
      <c r="B126" s="67"/>
      <c r="C126" s="68"/>
      <c r="D126" s="68"/>
      <c r="E126" s="16" t="s">
        <v>68</v>
      </c>
      <c r="F126" s="18">
        <v>6100</v>
      </c>
      <c r="G126" s="18">
        <v>6100</v>
      </c>
      <c r="H126" s="18">
        <v>0</v>
      </c>
      <c r="I126" s="18">
        <v>0</v>
      </c>
      <c r="J126" s="18">
        <v>0</v>
      </c>
      <c r="K126" s="18">
        <v>0</v>
      </c>
      <c r="L126" s="18">
        <v>6100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</row>
    <row r="127" spans="1:19" ht="15" customHeight="1" thickBot="1">
      <c r="A127" s="67"/>
      <c r="B127" s="67"/>
      <c r="C127" s="68"/>
      <c r="D127" s="68"/>
      <c r="E127" s="16" t="s">
        <v>69</v>
      </c>
      <c r="F127" s="18">
        <v>11653704</v>
      </c>
      <c r="G127" s="18">
        <v>10905186</v>
      </c>
      <c r="H127" s="18">
        <v>9200800</v>
      </c>
      <c r="I127" s="18">
        <v>7892072</v>
      </c>
      <c r="J127" s="18">
        <v>1308728</v>
      </c>
      <c r="K127" s="18">
        <v>1522806</v>
      </c>
      <c r="L127" s="18">
        <v>42174</v>
      </c>
      <c r="M127" s="18">
        <v>139406</v>
      </c>
      <c r="N127" s="18">
        <v>0</v>
      </c>
      <c r="O127" s="18">
        <v>0</v>
      </c>
      <c r="P127" s="18">
        <v>748518</v>
      </c>
      <c r="Q127" s="18">
        <v>748518</v>
      </c>
      <c r="R127" s="18">
        <v>733518</v>
      </c>
      <c r="S127" s="18">
        <v>0</v>
      </c>
    </row>
    <row r="128" spans="1:19" ht="15" customHeight="1" thickBot="1">
      <c r="A128" s="70"/>
      <c r="B128" s="70"/>
      <c r="C128" s="70">
        <v>3020</v>
      </c>
      <c r="D128" s="71" t="s">
        <v>94</v>
      </c>
      <c r="E128" s="17" t="s">
        <v>66</v>
      </c>
      <c r="F128" s="20">
        <v>36074</v>
      </c>
      <c r="G128" s="20">
        <v>36074</v>
      </c>
      <c r="H128" s="20">
        <v>0</v>
      </c>
      <c r="I128" s="20">
        <v>0</v>
      </c>
      <c r="J128" s="20">
        <v>0</v>
      </c>
      <c r="K128" s="20">
        <v>0</v>
      </c>
      <c r="L128" s="20">
        <v>36074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</row>
    <row r="129" spans="1:19" ht="15" customHeight="1" thickBot="1">
      <c r="A129" s="70"/>
      <c r="B129" s="70"/>
      <c r="C129" s="70"/>
      <c r="D129" s="71"/>
      <c r="E129" s="16" t="s">
        <v>67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</row>
    <row r="130" spans="1:19" ht="15" customHeight="1" thickBot="1">
      <c r="A130" s="70"/>
      <c r="B130" s="70"/>
      <c r="C130" s="70"/>
      <c r="D130" s="71"/>
      <c r="E130" s="16" t="s">
        <v>68</v>
      </c>
      <c r="F130" s="21">
        <v>6100</v>
      </c>
      <c r="G130" s="21">
        <v>6100</v>
      </c>
      <c r="H130" s="21">
        <v>0</v>
      </c>
      <c r="I130" s="21">
        <v>0</v>
      </c>
      <c r="J130" s="21">
        <v>0</v>
      </c>
      <c r="K130" s="21">
        <v>0</v>
      </c>
      <c r="L130" s="21">
        <v>6100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</row>
    <row r="131" spans="1:19" ht="15" customHeight="1" thickBot="1">
      <c r="A131" s="70"/>
      <c r="B131" s="70"/>
      <c r="C131" s="70"/>
      <c r="D131" s="71"/>
      <c r="E131" s="16" t="s">
        <v>69</v>
      </c>
      <c r="F131" s="21">
        <v>42174</v>
      </c>
      <c r="G131" s="21">
        <v>42174</v>
      </c>
      <c r="H131" s="21">
        <v>0</v>
      </c>
      <c r="I131" s="21">
        <v>0</v>
      </c>
      <c r="J131" s="21">
        <v>0</v>
      </c>
      <c r="K131" s="21">
        <v>0</v>
      </c>
      <c r="L131" s="21">
        <v>42174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</row>
    <row r="132" spans="1:19" ht="15" customHeight="1" thickBot="1">
      <c r="A132" s="70"/>
      <c r="B132" s="70"/>
      <c r="C132" s="70">
        <v>4010</v>
      </c>
      <c r="D132" s="71" t="s">
        <v>89</v>
      </c>
      <c r="E132" s="17" t="s">
        <v>66</v>
      </c>
      <c r="F132" s="20">
        <v>5862209</v>
      </c>
      <c r="G132" s="20">
        <v>5862209</v>
      </c>
      <c r="H132" s="20">
        <v>5862209</v>
      </c>
      <c r="I132" s="20">
        <v>5862209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</row>
    <row r="133" spans="1:19" ht="15" customHeight="1" thickBot="1">
      <c r="A133" s="70"/>
      <c r="B133" s="70"/>
      <c r="C133" s="70"/>
      <c r="D133" s="71"/>
      <c r="E133" s="16" t="s">
        <v>67</v>
      </c>
      <c r="F133" s="21">
        <v>-6100</v>
      </c>
      <c r="G133" s="21">
        <v>-6100</v>
      </c>
      <c r="H133" s="21">
        <v>-6100</v>
      </c>
      <c r="I133" s="21">
        <v>-6100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</row>
    <row r="134" spans="1:19" ht="15" customHeight="1" thickBot="1">
      <c r="A134" s="70"/>
      <c r="B134" s="70"/>
      <c r="C134" s="70"/>
      <c r="D134" s="71"/>
      <c r="E134" s="16" t="s">
        <v>68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</row>
    <row r="135" spans="1:19" ht="15" customHeight="1" thickBot="1">
      <c r="A135" s="70"/>
      <c r="B135" s="70"/>
      <c r="C135" s="70"/>
      <c r="D135" s="71"/>
      <c r="E135" s="16" t="s">
        <v>69</v>
      </c>
      <c r="F135" s="21">
        <v>5856109</v>
      </c>
      <c r="G135" s="21">
        <v>5856109</v>
      </c>
      <c r="H135" s="21">
        <v>5856109</v>
      </c>
      <c r="I135" s="21">
        <v>5856109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</row>
    <row r="136" spans="1:19" ht="15" customHeight="1" thickBot="1">
      <c r="A136" s="67"/>
      <c r="B136" s="67">
        <v>80130</v>
      </c>
      <c r="C136" s="68" t="s">
        <v>95</v>
      </c>
      <c r="D136" s="68"/>
      <c r="E136" s="17" t="s">
        <v>66</v>
      </c>
      <c r="F136" s="19">
        <v>23669701</v>
      </c>
      <c r="G136" s="19">
        <v>21541226</v>
      </c>
      <c r="H136" s="19">
        <v>19310763</v>
      </c>
      <c r="I136" s="19">
        <v>16493183</v>
      </c>
      <c r="J136" s="19">
        <v>2817580</v>
      </c>
      <c r="K136" s="19">
        <v>1106200</v>
      </c>
      <c r="L136" s="19">
        <v>127307</v>
      </c>
      <c r="M136" s="19">
        <v>996956</v>
      </c>
      <c r="N136" s="19">
        <v>0</v>
      </c>
      <c r="O136" s="19">
        <v>0</v>
      </c>
      <c r="P136" s="19">
        <v>2128475</v>
      </c>
      <c r="Q136" s="19">
        <v>2128475</v>
      </c>
      <c r="R136" s="19">
        <v>2073475</v>
      </c>
      <c r="S136" s="19">
        <v>0</v>
      </c>
    </row>
    <row r="137" spans="1:19" ht="15" customHeight="1" thickBot="1">
      <c r="A137" s="67"/>
      <c r="B137" s="67"/>
      <c r="C137" s="68"/>
      <c r="D137" s="68"/>
      <c r="E137" s="16" t="s">
        <v>67</v>
      </c>
      <c r="F137" s="18">
        <v>-106783</v>
      </c>
      <c r="G137" s="18">
        <v>-106783</v>
      </c>
      <c r="H137" s="18">
        <v>-106783</v>
      </c>
      <c r="I137" s="18">
        <v>-105583</v>
      </c>
      <c r="J137" s="18">
        <v>-1200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</row>
    <row r="138" spans="1:19" ht="15" customHeight="1" thickBot="1">
      <c r="A138" s="67"/>
      <c r="B138" s="67"/>
      <c r="C138" s="68"/>
      <c r="D138" s="68"/>
      <c r="E138" s="16" t="s">
        <v>68</v>
      </c>
      <c r="F138" s="18">
        <v>106783</v>
      </c>
      <c r="G138" s="18">
        <v>106783</v>
      </c>
      <c r="H138" s="18">
        <v>1200</v>
      </c>
      <c r="I138" s="18">
        <v>0</v>
      </c>
      <c r="J138" s="18">
        <v>1200</v>
      </c>
      <c r="K138" s="18">
        <v>70000</v>
      </c>
      <c r="L138" s="18">
        <v>35583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</row>
    <row r="139" spans="1:19" ht="15" customHeight="1" thickBot="1">
      <c r="A139" s="67"/>
      <c r="B139" s="67"/>
      <c r="C139" s="68"/>
      <c r="D139" s="68"/>
      <c r="E139" s="16" t="s">
        <v>69</v>
      </c>
      <c r="F139" s="18">
        <v>23669701</v>
      </c>
      <c r="G139" s="18">
        <v>21541226</v>
      </c>
      <c r="H139" s="18">
        <v>19205180</v>
      </c>
      <c r="I139" s="18">
        <v>16387600</v>
      </c>
      <c r="J139" s="18">
        <v>2817580</v>
      </c>
      <c r="K139" s="18">
        <v>1176200</v>
      </c>
      <c r="L139" s="18">
        <v>162890</v>
      </c>
      <c r="M139" s="18">
        <v>996956</v>
      </c>
      <c r="N139" s="18">
        <v>0</v>
      </c>
      <c r="O139" s="18">
        <v>0</v>
      </c>
      <c r="P139" s="18">
        <v>2128475</v>
      </c>
      <c r="Q139" s="18">
        <v>2128475</v>
      </c>
      <c r="R139" s="18">
        <v>2073475</v>
      </c>
      <c r="S139" s="18">
        <v>0</v>
      </c>
    </row>
    <row r="140" spans="1:19" ht="18" customHeight="1" thickBot="1">
      <c r="A140" s="70"/>
      <c r="B140" s="70"/>
      <c r="C140" s="70">
        <v>2540</v>
      </c>
      <c r="D140" s="71" t="s">
        <v>96</v>
      </c>
      <c r="E140" s="17" t="s">
        <v>66</v>
      </c>
      <c r="F140" s="20">
        <v>1106200</v>
      </c>
      <c r="G140" s="20">
        <v>1106200</v>
      </c>
      <c r="H140" s="20">
        <v>0</v>
      </c>
      <c r="I140" s="20">
        <v>0</v>
      </c>
      <c r="J140" s="20">
        <v>0</v>
      </c>
      <c r="K140" s="20">
        <v>1106200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</row>
    <row r="141" spans="1:19" ht="18" customHeight="1" thickBot="1">
      <c r="A141" s="70"/>
      <c r="B141" s="70"/>
      <c r="C141" s="70"/>
      <c r="D141" s="71"/>
      <c r="E141" s="16" t="s">
        <v>67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</row>
    <row r="142" spans="1:19" ht="18" customHeight="1" thickBot="1">
      <c r="A142" s="70"/>
      <c r="B142" s="70"/>
      <c r="C142" s="70"/>
      <c r="D142" s="71"/>
      <c r="E142" s="16" t="s">
        <v>68</v>
      </c>
      <c r="F142" s="21">
        <v>70000</v>
      </c>
      <c r="G142" s="21">
        <v>70000</v>
      </c>
      <c r="H142" s="21">
        <v>0</v>
      </c>
      <c r="I142" s="21">
        <v>0</v>
      </c>
      <c r="J142" s="21">
        <v>0</v>
      </c>
      <c r="K142" s="21">
        <v>70000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</row>
    <row r="143" spans="1:19" ht="18" customHeight="1" thickBot="1">
      <c r="A143" s="70"/>
      <c r="B143" s="70"/>
      <c r="C143" s="70"/>
      <c r="D143" s="71"/>
      <c r="E143" s="16" t="s">
        <v>69</v>
      </c>
      <c r="F143" s="21">
        <v>1176200</v>
      </c>
      <c r="G143" s="21">
        <v>1176200</v>
      </c>
      <c r="H143" s="21">
        <v>0</v>
      </c>
      <c r="I143" s="21">
        <v>0</v>
      </c>
      <c r="J143" s="21">
        <v>0</v>
      </c>
      <c r="K143" s="21">
        <v>1176200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</row>
    <row r="144" spans="1:19" ht="18" customHeight="1" thickBot="1">
      <c r="A144" s="70"/>
      <c r="B144" s="70"/>
      <c r="C144" s="70">
        <v>3020</v>
      </c>
      <c r="D144" s="71" t="s">
        <v>94</v>
      </c>
      <c r="E144" s="17" t="s">
        <v>66</v>
      </c>
      <c r="F144" s="20">
        <v>127307</v>
      </c>
      <c r="G144" s="20">
        <v>127307</v>
      </c>
      <c r="H144" s="20">
        <v>0</v>
      </c>
      <c r="I144" s="20">
        <v>0</v>
      </c>
      <c r="J144" s="20">
        <v>0</v>
      </c>
      <c r="K144" s="20">
        <v>0</v>
      </c>
      <c r="L144" s="20">
        <v>127307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</row>
    <row r="145" spans="1:19" ht="18" customHeight="1" thickBot="1">
      <c r="A145" s="70"/>
      <c r="B145" s="70"/>
      <c r="C145" s="70"/>
      <c r="D145" s="71"/>
      <c r="E145" s="16" t="s">
        <v>67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</row>
    <row r="146" spans="1:19" ht="18" customHeight="1" thickBot="1">
      <c r="A146" s="70"/>
      <c r="B146" s="70"/>
      <c r="C146" s="70"/>
      <c r="D146" s="71"/>
      <c r="E146" s="16" t="s">
        <v>68</v>
      </c>
      <c r="F146" s="21">
        <v>35583</v>
      </c>
      <c r="G146" s="21">
        <v>35583</v>
      </c>
      <c r="H146" s="21">
        <v>0</v>
      </c>
      <c r="I146" s="21">
        <v>0</v>
      </c>
      <c r="J146" s="21">
        <v>0</v>
      </c>
      <c r="K146" s="21">
        <v>0</v>
      </c>
      <c r="L146" s="21">
        <v>35583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</row>
    <row r="147" spans="1:19" ht="18" customHeight="1" thickBot="1">
      <c r="A147" s="70"/>
      <c r="B147" s="70"/>
      <c r="C147" s="70"/>
      <c r="D147" s="71"/>
      <c r="E147" s="16" t="s">
        <v>69</v>
      </c>
      <c r="F147" s="21">
        <v>162890</v>
      </c>
      <c r="G147" s="21">
        <v>162890</v>
      </c>
      <c r="H147" s="21">
        <v>0</v>
      </c>
      <c r="I147" s="21">
        <v>0</v>
      </c>
      <c r="J147" s="21">
        <v>0</v>
      </c>
      <c r="K147" s="21">
        <v>0</v>
      </c>
      <c r="L147" s="21">
        <v>162890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</row>
    <row r="148" spans="1:19" ht="15" customHeight="1" thickBot="1">
      <c r="A148" s="70"/>
      <c r="B148" s="70"/>
      <c r="C148" s="70">
        <v>4010</v>
      </c>
      <c r="D148" s="71" t="s">
        <v>89</v>
      </c>
      <c r="E148" s="17" t="s">
        <v>66</v>
      </c>
      <c r="F148" s="20">
        <v>12127409</v>
      </c>
      <c r="G148" s="20">
        <v>12127409</v>
      </c>
      <c r="H148" s="20">
        <v>12127409</v>
      </c>
      <c r="I148" s="20">
        <v>12127409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</row>
    <row r="149" spans="1:19" ht="15" customHeight="1" thickBot="1">
      <c r="A149" s="70"/>
      <c r="B149" s="70"/>
      <c r="C149" s="70"/>
      <c r="D149" s="71"/>
      <c r="E149" s="16" t="s">
        <v>67</v>
      </c>
      <c r="F149" s="21">
        <v>-98030</v>
      </c>
      <c r="G149" s="21">
        <v>-98030</v>
      </c>
      <c r="H149" s="21">
        <v>-98030</v>
      </c>
      <c r="I149" s="21">
        <v>-98030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</row>
    <row r="150" spans="1:19" ht="15" customHeight="1" thickBot="1">
      <c r="A150" s="70"/>
      <c r="B150" s="70"/>
      <c r="C150" s="70"/>
      <c r="D150" s="71"/>
      <c r="E150" s="16" t="s">
        <v>68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</row>
    <row r="151" spans="1:19" ht="15" customHeight="1" thickBot="1">
      <c r="A151" s="70"/>
      <c r="B151" s="70"/>
      <c r="C151" s="70"/>
      <c r="D151" s="71"/>
      <c r="E151" s="16" t="s">
        <v>69</v>
      </c>
      <c r="F151" s="21">
        <v>12029379</v>
      </c>
      <c r="G151" s="21">
        <v>12029379</v>
      </c>
      <c r="H151" s="21">
        <v>12029379</v>
      </c>
      <c r="I151" s="21">
        <v>12029379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</row>
    <row r="152" spans="1:19" ht="15" customHeight="1" thickBot="1">
      <c r="A152" s="70"/>
      <c r="B152" s="70"/>
      <c r="C152" s="70">
        <v>4110</v>
      </c>
      <c r="D152" s="71" t="s">
        <v>97</v>
      </c>
      <c r="E152" s="17" t="s">
        <v>66</v>
      </c>
      <c r="F152" s="20">
        <v>2651151</v>
      </c>
      <c r="G152" s="20">
        <v>2651151</v>
      </c>
      <c r="H152" s="20">
        <v>2651151</v>
      </c>
      <c r="I152" s="20">
        <v>2651151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</row>
    <row r="153" spans="1:19" ht="15" customHeight="1" thickBot="1">
      <c r="A153" s="70"/>
      <c r="B153" s="70"/>
      <c r="C153" s="70"/>
      <c r="D153" s="71"/>
      <c r="E153" s="16" t="s">
        <v>67</v>
      </c>
      <c r="F153" s="21">
        <v>-7553</v>
      </c>
      <c r="G153" s="21">
        <v>-7553</v>
      </c>
      <c r="H153" s="21">
        <v>-7553</v>
      </c>
      <c r="I153" s="21">
        <v>-7553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</row>
    <row r="154" spans="1:19" ht="15" customHeight="1" thickBot="1">
      <c r="A154" s="70"/>
      <c r="B154" s="70"/>
      <c r="C154" s="70"/>
      <c r="D154" s="71"/>
      <c r="E154" s="16" t="s">
        <v>68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</row>
    <row r="155" spans="1:19" ht="15" customHeight="1" thickBot="1">
      <c r="A155" s="70"/>
      <c r="B155" s="70"/>
      <c r="C155" s="70"/>
      <c r="D155" s="71"/>
      <c r="E155" s="16" t="s">
        <v>69</v>
      </c>
      <c r="F155" s="21">
        <v>2643598</v>
      </c>
      <c r="G155" s="21">
        <v>2643598</v>
      </c>
      <c r="H155" s="21">
        <v>2643598</v>
      </c>
      <c r="I155" s="21">
        <v>2643598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</row>
    <row r="156" spans="1:19" ht="15" customHeight="1" thickBot="1">
      <c r="A156" s="70"/>
      <c r="B156" s="70"/>
      <c r="C156" s="70">
        <v>4210</v>
      </c>
      <c r="D156" s="71" t="s">
        <v>82</v>
      </c>
      <c r="E156" s="17" t="s">
        <v>66</v>
      </c>
      <c r="F156" s="20">
        <v>145870</v>
      </c>
      <c r="G156" s="20">
        <v>145870</v>
      </c>
      <c r="H156" s="20">
        <v>145870</v>
      </c>
      <c r="I156" s="20">
        <v>0</v>
      </c>
      <c r="J156" s="20">
        <v>145870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</row>
    <row r="157" spans="1:19" ht="15" customHeight="1" thickBot="1">
      <c r="A157" s="70"/>
      <c r="B157" s="70"/>
      <c r="C157" s="70"/>
      <c r="D157" s="71"/>
      <c r="E157" s="16" t="s">
        <v>67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</row>
    <row r="158" spans="1:19" ht="15" customHeight="1" thickBot="1">
      <c r="A158" s="70"/>
      <c r="B158" s="70"/>
      <c r="C158" s="70"/>
      <c r="D158" s="71"/>
      <c r="E158" s="16" t="s">
        <v>68</v>
      </c>
      <c r="F158" s="21">
        <v>1200</v>
      </c>
      <c r="G158" s="21">
        <v>1200</v>
      </c>
      <c r="H158" s="21">
        <v>1200</v>
      </c>
      <c r="I158" s="21">
        <v>0</v>
      </c>
      <c r="J158" s="21">
        <v>1200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</row>
    <row r="159" spans="1:19" ht="15" customHeight="1" thickBot="1">
      <c r="A159" s="70"/>
      <c r="B159" s="70"/>
      <c r="C159" s="70"/>
      <c r="D159" s="71"/>
      <c r="E159" s="16" t="s">
        <v>69</v>
      </c>
      <c r="F159" s="21">
        <v>147070</v>
      </c>
      <c r="G159" s="21">
        <v>147070</v>
      </c>
      <c r="H159" s="21">
        <v>147070</v>
      </c>
      <c r="I159" s="21">
        <v>0</v>
      </c>
      <c r="J159" s="21">
        <v>147070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</row>
    <row r="160" spans="1:19" ht="15" customHeight="1" thickBot="1">
      <c r="A160" s="70"/>
      <c r="B160" s="70"/>
      <c r="C160" s="70">
        <v>4300</v>
      </c>
      <c r="D160" s="71" t="s">
        <v>70</v>
      </c>
      <c r="E160" s="17" t="s">
        <v>66</v>
      </c>
      <c r="F160" s="20">
        <v>466998</v>
      </c>
      <c r="G160" s="20">
        <v>466998</v>
      </c>
      <c r="H160" s="20">
        <v>466998</v>
      </c>
      <c r="I160" s="20">
        <v>0</v>
      </c>
      <c r="J160" s="20">
        <v>466998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</row>
    <row r="161" spans="1:19" ht="15" customHeight="1" thickBot="1">
      <c r="A161" s="70"/>
      <c r="B161" s="70"/>
      <c r="C161" s="70"/>
      <c r="D161" s="71"/>
      <c r="E161" s="16" t="s">
        <v>67</v>
      </c>
      <c r="F161" s="21">
        <v>-1200</v>
      </c>
      <c r="G161" s="21">
        <v>-1200</v>
      </c>
      <c r="H161" s="21">
        <v>-1200</v>
      </c>
      <c r="I161" s="21">
        <v>0</v>
      </c>
      <c r="J161" s="21">
        <v>-1200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</row>
    <row r="162" spans="1:19" ht="15" customHeight="1" thickBot="1">
      <c r="A162" s="70"/>
      <c r="B162" s="70"/>
      <c r="C162" s="70"/>
      <c r="D162" s="71"/>
      <c r="E162" s="16" t="s">
        <v>68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</row>
    <row r="163" spans="1:19" ht="15" customHeight="1" thickBot="1">
      <c r="A163" s="70"/>
      <c r="B163" s="70"/>
      <c r="C163" s="70"/>
      <c r="D163" s="71"/>
      <c r="E163" s="16" t="s">
        <v>69</v>
      </c>
      <c r="F163" s="21">
        <v>465798</v>
      </c>
      <c r="G163" s="21">
        <v>465798</v>
      </c>
      <c r="H163" s="21">
        <v>465798</v>
      </c>
      <c r="I163" s="21">
        <v>0</v>
      </c>
      <c r="J163" s="21">
        <v>465798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</row>
    <row r="164" spans="1:19" ht="15" customHeight="1" thickBot="1">
      <c r="A164" s="67"/>
      <c r="B164" s="67">
        <v>80134</v>
      </c>
      <c r="C164" s="68" t="s">
        <v>98</v>
      </c>
      <c r="D164" s="68"/>
      <c r="E164" s="17" t="s">
        <v>66</v>
      </c>
      <c r="F164" s="19">
        <v>2081216</v>
      </c>
      <c r="G164" s="19">
        <v>2081216</v>
      </c>
      <c r="H164" s="19">
        <v>1037364</v>
      </c>
      <c r="I164" s="19">
        <v>962146</v>
      </c>
      <c r="J164" s="19">
        <v>75218</v>
      </c>
      <c r="K164" s="19">
        <v>1040502</v>
      </c>
      <c r="L164" s="19">
        <v>3350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</row>
    <row r="165" spans="1:19" ht="15" customHeight="1" thickBot="1">
      <c r="A165" s="67"/>
      <c r="B165" s="67"/>
      <c r="C165" s="68"/>
      <c r="D165" s="68"/>
      <c r="E165" s="16" t="s">
        <v>67</v>
      </c>
      <c r="F165" s="18">
        <v>-207000</v>
      </c>
      <c r="G165" s="18">
        <v>-207000</v>
      </c>
      <c r="H165" s="18">
        <v>-207000</v>
      </c>
      <c r="I165" s="18">
        <v>-207000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</row>
    <row r="166" spans="1:19" ht="15" customHeight="1" thickBot="1">
      <c r="A166" s="67"/>
      <c r="B166" s="67"/>
      <c r="C166" s="68"/>
      <c r="D166" s="68"/>
      <c r="E166" s="16" t="s">
        <v>68</v>
      </c>
      <c r="F166" s="18">
        <v>136000</v>
      </c>
      <c r="G166" s="18">
        <v>136000</v>
      </c>
      <c r="H166" s="18">
        <v>136000</v>
      </c>
      <c r="I166" s="18">
        <v>136000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</row>
    <row r="167" spans="1:19" ht="15" customHeight="1" thickBot="1">
      <c r="A167" s="67"/>
      <c r="B167" s="67"/>
      <c r="C167" s="68"/>
      <c r="D167" s="68"/>
      <c r="E167" s="16" t="s">
        <v>69</v>
      </c>
      <c r="F167" s="18">
        <v>2010216</v>
      </c>
      <c r="G167" s="18">
        <v>2010216</v>
      </c>
      <c r="H167" s="18">
        <v>966364</v>
      </c>
      <c r="I167" s="18">
        <v>891146</v>
      </c>
      <c r="J167" s="18">
        <v>75218</v>
      </c>
      <c r="K167" s="18">
        <v>1040502</v>
      </c>
      <c r="L167" s="18">
        <v>3350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</row>
    <row r="168" spans="1:19" ht="18.75" customHeight="1" thickBot="1">
      <c r="A168" s="70"/>
      <c r="B168" s="70"/>
      <c r="C168" s="70">
        <v>4010</v>
      </c>
      <c r="D168" s="71" t="s">
        <v>89</v>
      </c>
      <c r="E168" s="17" t="s">
        <v>66</v>
      </c>
      <c r="F168" s="20">
        <v>753787</v>
      </c>
      <c r="G168" s="20">
        <v>753787</v>
      </c>
      <c r="H168" s="20">
        <v>753787</v>
      </c>
      <c r="I168" s="20">
        <v>753787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</row>
    <row r="169" spans="1:19" ht="18.75" customHeight="1" thickBot="1">
      <c r="A169" s="70"/>
      <c r="B169" s="70"/>
      <c r="C169" s="70"/>
      <c r="D169" s="71"/>
      <c r="E169" s="16" t="s">
        <v>67</v>
      </c>
      <c r="F169" s="21">
        <v>-207000</v>
      </c>
      <c r="G169" s="21">
        <v>-207000</v>
      </c>
      <c r="H169" s="21">
        <v>-207000</v>
      </c>
      <c r="I169" s="21">
        <v>-207000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</row>
    <row r="170" spans="1:19" ht="18.75" customHeight="1" thickBot="1">
      <c r="A170" s="70"/>
      <c r="B170" s="70"/>
      <c r="C170" s="70"/>
      <c r="D170" s="71"/>
      <c r="E170" s="16" t="s">
        <v>68</v>
      </c>
      <c r="F170" s="21">
        <v>136000</v>
      </c>
      <c r="G170" s="21">
        <v>136000</v>
      </c>
      <c r="H170" s="21">
        <v>136000</v>
      </c>
      <c r="I170" s="21">
        <v>136000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</row>
    <row r="171" spans="1:19" ht="18.75" customHeight="1" thickBot="1">
      <c r="A171" s="70"/>
      <c r="B171" s="70"/>
      <c r="C171" s="70"/>
      <c r="D171" s="71"/>
      <c r="E171" s="16" t="s">
        <v>69</v>
      </c>
      <c r="F171" s="21">
        <v>682787</v>
      </c>
      <c r="G171" s="21">
        <v>682787</v>
      </c>
      <c r="H171" s="21">
        <v>682787</v>
      </c>
      <c r="I171" s="21">
        <v>682787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</row>
    <row r="172" spans="1:19" ht="18.75" customHeight="1" thickBot="1">
      <c r="A172" s="67"/>
      <c r="B172" s="67">
        <v>80144</v>
      </c>
      <c r="C172" s="68" t="s">
        <v>99</v>
      </c>
      <c r="D172" s="68"/>
      <c r="E172" s="17" t="s">
        <v>66</v>
      </c>
      <c r="F172" s="19">
        <v>1883681</v>
      </c>
      <c r="G172" s="19">
        <v>1883681</v>
      </c>
      <c r="H172" s="19">
        <v>1878175</v>
      </c>
      <c r="I172" s="19">
        <v>1780407</v>
      </c>
      <c r="J172" s="19">
        <v>97768</v>
      </c>
      <c r="K172" s="19">
        <v>0</v>
      </c>
      <c r="L172" s="19">
        <v>5506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</row>
    <row r="173" spans="1:19" ht="18.75" customHeight="1" thickBot="1">
      <c r="A173" s="67"/>
      <c r="B173" s="67"/>
      <c r="C173" s="68"/>
      <c r="D173" s="68"/>
      <c r="E173" s="16" t="s">
        <v>67</v>
      </c>
      <c r="F173" s="18">
        <v>-136000</v>
      </c>
      <c r="G173" s="18">
        <v>-136000</v>
      </c>
      <c r="H173" s="18">
        <v>-136000</v>
      </c>
      <c r="I173" s="18">
        <v>-136000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</row>
    <row r="174" spans="1:19" ht="18.75" customHeight="1" thickBot="1">
      <c r="A174" s="67"/>
      <c r="B174" s="67"/>
      <c r="C174" s="68"/>
      <c r="D174" s="68"/>
      <c r="E174" s="16" t="s">
        <v>68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</row>
    <row r="175" spans="1:19" ht="18.75" customHeight="1" thickBot="1">
      <c r="A175" s="67"/>
      <c r="B175" s="67"/>
      <c r="C175" s="68"/>
      <c r="D175" s="68"/>
      <c r="E175" s="16" t="s">
        <v>69</v>
      </c>
      <c r="F175" s="18">
        <v>1747681</v>
      </c>
      <c r="G175" s="18">
        <v>1747681</v>
      </c>
      <c r="H175" s="18">
        <v>1742175</v>
      </c>
      <c r="I175" s="18">
        <v>1644407</v>
      </c>
      <c r="J175" s="18">
        <v>97768</v>
      </c>
      <c r="K175" s="18">
        <v>0</v>
      </c>
      <c r="L175" s="18">
        <v>5506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</row>
    <row r="176" spans="1:19" ht="15" customHeight="1" thickBot="1">
      <c r="A176" s="70"/>
      <c r="B176" s="70"/>
      <c r="C176" s="70">
        <v>4010</v>
      </c>
      <c r="D176" s="71" t="s">
        <v>89</v>
      </c>
      <c r="E176" s="17" t="s">
        <v>66</v>
      </c>
      <c r="F176" s="20">
        <v>1376816</v>
      </c>
      <c r="G176" s="20">
        <v>1376816</v>
      </c>
      <c r="H176" s="20">
        <v>1376816</v>
      </c>
      <c r="I176" s="20">
        <v>1376816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</row>
    <row r="177" spans="1:19" ht="15" customHeight="1" thickBot="1">
      <c r="A177" s="70"/>
      <c r="B177" s="70"/>
      <c r="C177" s="70"/>
      <c r="D177" s="71"/>
      <c r="E177" s="16" t="s">
        <v>67</v>
      </c>
      <c r="F177" s="21">
        <v>-136000</v>
      </c>
      <c r="G177" s="21">
        <v>-136000</v>
      </c>
      <c r="H177" s="21">
        <v>-136000</v>
      </c>
      <c r="I177" s="21">
        <v>-136000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</row>
    <row r="178" spans="1:19" ht="15" customHeight="1" thickBot="1">
      <c r="A178" s="70"/>
      <c r="B178" s="70"/>
      <c r="C178" s="70"/>
      <c r="D178" s="71"/>
      <c r="E178" s="16" t="s">
        <v>68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</row>
    <row r="179" spans="1:19" ht="15" customHeight="1" thickBot="1">
      <c r="A179" s="70"/>
      <c r="B179" s="70"/>
      <c r="C179" s="70"/>
      <c r="D179" s="71"/>
      <c r="E179" s="16" t="s">
        <v>69</v>
      </c>
      <c r="F179" s="21">
        <v>1240816</v>
      </c>
      <c r="G179" s="21">
        <v>1240816</v>
      </c>
      <c r="H179" s="21">
        <v>1240816</v>
      </c>
      <c r="I179" s="21">
        <v>1240816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</row>
    <row r="180" spans="1:19" ht="15" customHeight="1" thickBot="1">
      <c r="A180" s="67"/>
      <c r="B180" s="67">
        <v>80146</v>
      </c>
      <c r="C180" s="68" t="s">
        <v>100</v>
      </c>
      <c r="D180" s="68"/>
      <c r="E180" s="17" t="s">
        <v>66</v>
      </c>
      <c r="F180" s="19">
        <v>137680</v>
      </c>
      <c r="G180" s="19">
        <v>137680</v>
      </c>
      <c r="H180" s="19">
        <v>137680</v>
      </c>
      <c r="I180" s="19">
        <v>0</v>
      </c>
      <c r="J180" s="19">
        <v>137680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</row>
    <row r="181" spans="1:19" ht="15" customHeight="1" thickBot="1">
      <c r="A181" s="67"/>
      <c r="B181" s="67"/>
      <c r="C181" s="68"/>
      <c r="D181" s="68"/>
      <c r="E181" s="16" t="s">
        <v>67</v>
      </c>
      <c r="F181" s="18">
        <v>-3249</v>
      </c>
      <c r="G181" s="18">
        <v>-3249</v>
      </c>
      <c r="H181" s="18">
        <v>-3249</v>
      </c>
      <c r="I181" s="18">
        <v>0</v>
      </c>
      <c r="J181" s="18">
        <v>-3249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</row>
    <row r="182" spans="1:19" ht="15" customHeight="1" thickBot="1">
      <c r="A182" s="67"/>
      <c r="B182" s="67"/>
      <c r="C182" s="68"/>
      <c r="D182" s="68"/>
      <c r="E182" s="16" t="s">
        <v>68</v>
      </c>
      <c r="F182" s="18">
        <v>3249</v>
      </c>
      <c r="G182" s="18">
        <v>3249</v>
      </c>
      <c r="H182" s="18">
        <v>3249</v>
      </c>
      <c r="I182" s="18">
        <v>0</v>
      </c>
      <c r="J182" s="18">
        <v>3249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</row>
    <row r="183" spans="1:19" ht="15" customHeight="1" thickBot="1">
      <c r="A183" s="67"/>
      <c r="B183" s="67"/>
      <c r="C183" s="68"/>
      <c r="D183" s="68"/>
      <c r="E183" s="16" t="s">
        <v>69</v>
      </c>
      <c r="F183" s="18">
        <v>137680</v>
      </c>
      <c r="G183" s="18">
        <v>137680</v>
      </c>
      <c r="H183" s="18">
        <v>137680</v>
      </c>
      <c r="I183" s="18">
        <v>0</v>
      </c>
      <c r="J183" s="18">
        <v>137680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</row>
    <row r="184" spans="1:19" ht="15" customHeight="1" thickBot="1">
      <c r="A184" s="70"/>
      <c r="B184" s="70"/>
      <c r="C184" s="70">
        <v>4210</v>
      </c>
      <c r="D184" s="71" t="s">
        <v>82</v>
      </c>
      <c r="E184" s="17" t="s">
        <v>66</v>
      </c>
      <c r="F184" s="20">
        <v>16504</v>
      </c>
      <c r="G184" s="20">
        <v>16504</v>
      </c>
      <c r="H184" s="20">
        <v>16504</v>
      </c>
      <c r="I184" s="20">
        <v>0</v>
      </c>
      <c r="J184" s="20">
        <v>16504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</row>
    <row r="185" spans="1:19" ht="15" customHeight="1" thickBot="1">
      <c r="A185" s="70"/>
      <c r="B185" s="70"/>
      <c r="C185" s="70"/>
      <c r="D185" s="71"/>
      <c r="E185" s="16" t="s">
        <v>67</v>
      </c>
      <c r="F185" s="21">
        <v>-91</v>
      </c>
      <c r="G185" s="21">
        <v>-91</v>
      </c>
      <c r="H185" s="21">
        <v>-91</v>
      </c>
      <c r="I185" s="21">
        <v>0</v>
      </c>
      <c r="J185" s="21">
        <v>-91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</row>
    <row r="186" spans="1:19" ht="15" customHeight="1" thickBot="1">
      <c r="A186" s="70"/>
      <c r="B186" s="70"/>
      <c r="C186" s="70"/>
      <c r="D186" s="71"/>
      <c r="E186" s="16" t="s">
        <v>68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</row>
    <row r="187" spans="1:19" ht="15" customHeight="1" thickBot="1">
      <c r="A187" s="70"/>
      <c r="B187" s="70"/>
      <c r="C187" s="70"/>
      <c r="D187" s="71"/>
      <c r="E187" s="16" t="s">
        <v>69</v>
      </c>
      <c r="F187" s="21">
        <v>16413</v>
      </c>
      <c r="G187" s="21">
        <v>16413</v>
      </c>
      <c r="H187" s="21">
        <v>16413</v>
      </c>
      <c r="I187" s="21">
        <v>0</v>
      </c>
      <c r="J187" s="21">
        <v>16413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</row>
    <row r="188" spans="1:19" ht="15" customHeight="1" thickBot="1">
      <c r="A188" s="70"/>
      <c r="B188" s="70"/>
      <c r="C188" s="70">
        <v>4300</v>
      </c>
      <c r="D188" s="71" t="s">
        <v>70</v>
      </c>
      <c r="E188" s="17" t="s">
        <v>66</v>
      </c>
      <c r="F188" s="20">
        <v>60500</v>
      </c>
      <c r="G188" s="20">
        <v>60500</v>
      </c>
      <c r="H188" s="20">
        <v>60500</v>
      </c>
      <c r="I188" s="20">
        <v>0</v>
      </c>
      <c r="J188" s="20">
        <v>60500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</row>
    <row r="189" spans="1:19" ht="15" customHeight="1" thickBot="1">
      <c r="A189" s="70"/>
      <c r="B189" s="70"/>
      <c r="C189" s="70"/>
      <c r="D189" s="71"/>
      <c r="E189" s="16" t="s">
        <v>67</v>
      </c>
      <c r="F189" s="21">
        <v>-3100</v>
      </c>
      <c r="G189" s="21">
        <v>-3100</v>
      </c>
      <c r="H189" s="21">
        <v>-3100</v>
      </c>
      <c r="I189" s="21">
        <v>0</v>
      </c>
      <c r="J189" s="21">
        <v>-3100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</row>
    <row r="190" spans="1:19" ht="15" customHeight="1" thickBot="1">
      <c r="A190" s="70"/>
      <c r="B190" s="70"/>
      <c r="C190" s="70"/>
      <c r="D190" s="71"/>
      <c r="E190" s="16" t="s">
        <v>68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</row>
    <row r="191" spans="1:19" ht="15" customHeight="1" thickBot="1">
      <c r="A191" s="70"/>
      <c r="B191" s="70"/>
      <c r="C191" s="70"/>
      <c r="D191" s="71"/>
      <c r="E191" s="16" t="s">
        <v>69</v>
      </c>
      <c r="F191" s="21">
        <v>57400</v>
      </c>
      <c r="G191" s="21">
        <v>57400</v>
      </c>
      <c r="H191" s="21">
        <v>57400</v>
      </c>
      <c r="I191" s="21">
        <v>0</v>
      </c>
      <c r="J191" s="21">
        <v>57400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</row>
    <row r="192" spans="1:19" ht="15" customHeight="1" thickBot="1">
      <c r="A192" s="70"/>
      <c r="B192" s="70"/>
      <c r="C192" s="70">
        <v>4410</v>
      </c>
      <c r="D192" s="71" t="s">
        <v>83</v>
      </c>
      <c r="E192" s="17" t="s">
        <v>66</v>
      </c>
      <c r="F192" s="20">
        <v>2094</v>
      </c>
      <c r="G192" s="20">
        <v>2094</v>
      </c>
      <c r="H192" s="20">
        <v>2094</v>
      </c>
      <c r="I192" s="20">
        <v>0</v>
      </c>
      <c r="J192" s="20">
        <v>2094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</row>
    <row r="193" spans="1:19" ht="15" customHeight="1" thickBot="1">
      <c r="A193" s="70"/>
      <c r="B193" s="70"/>
      <c r="C193" s="70"/>
      <c r="D193" s="71"/>
      <c r="E193" s="16" t="s">
        <v>67</v>
      </c>
      <c r="F193" s="21">
        <v>-58</v>
      </c>
      <c r="G193" s="21">
        <v>-58</v>
      </c>
      <c r="H193" s="21">
        <v>-58</v>
      </c>
      <c r="I193" s="21">
        <v>0</v>
      </c>
      <c r="J193" s="21">
        <v>-58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</row>
    <row r="194" spans="1:19" ht="15" customHeight="1" thickBot="1">
      <c r="A194" s="70"/>
      <c r="B194" s="70"/>
      <c r="C194" s="70"/>
      <c r="D194" s="71"/>
      <c r="E194" s="16" t="s">
        <v>68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</row>
    <row r="195" spans="1:19" ht="15" customHeight="1" thickBot="1">
      <c r="A195" s="70"/>
      <c r="B195" s="70"/>
      <c r="C195" s="70"/>
      <c r="D195" s="71"/>
      <c r="E195" s="16" t="s">
        <v>69</v>
      </c>
      <c r="F195" s="21">
        <v>2036</v>
      </c>
      <c r="G195" s="21">
        <v>2036</v>
      </c>
      <c r="H195" s="21">
        <v>2036</v>
      </c>
      <c r="I195" s="21">
        <v>0</v>
      </c>
      <c r="J195" s="21">
        <v>2036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</row>
    <row r="196" spans="1:19" ht="18" customHeight="1" thickBot="1">
      <c r="A196" s="70"/>
      <c r="B196" s="70"/>
      <c r="C196" s="70">
        <v>4700</v>
      </c>
      <c r="D196" s="71" t="s">
        <v>101</v>
      </c>
      <c r="E196" s="17" t="s">
        <v>66</v>
      </c>
      <c r="F196" s="20">
        <v>55005</v>
      </c>
      <c r="G196" s="20">
        <v>55005</v>
      </c>
      <c r="H196" s="20">
        <v>55005</v>
      </c>
      <c r="I196" s="20">
        <v>0</v>
      </c>
      <c r="J196" s="20">
        <v>55005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</row>
    <row r="197" spans="1:19" ht="18" customHeight="1" thickBot="1">
      <c r="A197" s="70"/>
      <c r="B197" s="70"/>
      <c r="C197" s="70"/>
      <c r="D197" s="71"/>
      <c r="E197" s="16" t="s">
        <v>67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</row>
    <row r="198" spans="1:19" ht="18" customHeight="1" thickBot="1">
      <c r="A198" s="70"/>
      <c r="B198" s="70"/>
      <c r="C198" s="70"/>
      <c r="D198" s="71"/>
      <c r="E198" s="16" t="s">
        <v>68</v>
      </c>
      <c r="F198" s="21">
        <v>3249</v>
      </c>
      <c r="G198" s="21">
        <v>3249</v>
      </c>
      <c r="H198" s="21">
        <v>3249</v>
      </c>
      <c r="I198" s="21">
        <v>0</v>
      </c>
      <c r="J198" s="21">
        <v>3249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</row>
    <row r="199" spans="1:19" ht="18" customHeight="1" thickBot="1">
      <c r="A199" s="70"/>
      <c r="B199" s="70"/>
      <c r="C199" s="70"/>
      <c r="D199" s="71"/>
      <c r="E199" s="16" t="s">
        <v>69</v>
      </c>
      <c r="F199" s="21">
        <v>58254</v>
      </c>
      <c r="G199" s="21">
        <v>58254</v>
      </c>
      <c r="H199" s="21">
        <v>58254</v>
      </c>
      <c r="I199" s="21">
        <v>0</v>
      </c>
      <c r="J199" s="21">
        <v>58254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</row>
    <row r="200" spans="1:19" ht="18" customHeight="1" thickBot="1">
      <c r="A200" s="67"/>
      <c r="B200" s="67">
        <v>80195</v>
      </c>
      <c r="C200" s="68" t="s">
        <v>102</v>
      </c>
      <c r="D200" s="68"/>
      <c r="E200" s="17" t="s">
        <v>66</v>
      </c>
      <c r="F200" s="19">
        <v>668453</v>
      </c>
      <c r="G200" s="19">
        <v>668453</v>
      </c>
      <c r="H200" s="19">
        <v>623453</v>
      </c>
      <c r="I200" s="19">
        <v>10600</v>
      </c>
      <c r="J200" s="19">
        <v>612853</v>
      </c>
      <c r="K200" s="19">
        <v>15000</v>
      </c>
      <c r="L200" s="19">
        <v>30000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</row>
    <row r="201" spans="1:19" ht="18" customHeight="1" thickBot="1">
      <c r="A201" s="67"/>
      <c r="B201" s="67"/>
      <c r="C201" s="68"/>
      <c r="D201" s="68"/>
      <c r="E201" s="16" t="s">
        <v>67</v>
      </c>
      <c r="F201" s="18">
        <v>-2250</v>
      </c>
      <c r="G201" s="18">
        <v>-2250</v>
      </c>
      <c r="H201" s="18">
        <v>-2250</v>
      </c>
      <c r="I201" s="18">
        <v>0</v>
      </c>
      <c r="J201" s="18">
        <v>-2250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</row>
    <row r="202" spans="1:19" ht="18" customHeight="1" thickBot="1">
      <c r="A202" s="67"/>
      <c r="B202" s="67"/>
      <c r="C202" s="68"/>
      <c r="D202" s="68"/>
      <c r="E202" s="16" t="s">
        <v>68</v>
      </c>
      <c r="F202" s="18">
        <v>2250</v>
      </c>
      <c r="G202" s="18">
        <v>2250</v>
      </c>
      <c r="H202" s="18">
        <v>2250</v>
      </c>
      <c r="I202" s="18">
        <v>0</v>
      </c>
      <c r="J202" s="18">
        <v>2250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</row>
    <row r="203" spans="1:19" ht="18" customHeight="1" thickBot="1">
      <c r="A203" s="67"/>
      <c r="B203" s="67"/>
      <c r="C203" s="68"/>
      <c r="D203" s="68"/>
      <c r="E203" s="16" t="s">
        <v>69</v>
      </c>
      <c r="F203" s="18">
        <v>668453</v>
      </c>
      <c r="G203" s="18">
        <v>668453</v>
      </c>
      <c r="H203" s="18">
        <v>623453</v>
      </c>
      <c r="I203" s="18">
        <v>10600</v>
      </c>
      <c r="J203" s="18">
        <v>612853</v>
      </c>
      <c r="K203" s="18">
        <v>15000</v>
      </c>
      <c r="L203" s="18">
        <v>30000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</row>
    <row r="204" spans="1:19" ht="15" customHeight="1" thickBot="1">
      <c r="A204" s="70"/>
      <c r="B204" s="70"/>
      <c r="C204" s="70">
        <v>4240</v>
      </c>
      <c r="D204" s="71" t="s">
        <v>103</v>
      </c>
      <c r="E204" s="17" t="s">
        <v>66</v>
      </c>
      <c r="F204" s="20">
        <v>2500</v>
      </c>
      <c r="G204" s="20">
        <v>2500</v>
      </c>
      <c r="H204" s="20">
        <v>2500</v>
      </c>
      <c r="I204" s="20">
        <v>0</v>
      </c>
      <c r="J204" s="20">
        <v>2500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</row>
    <row r="205" spans="1:19" ht="15" customHeight="1" thickBot="1">
      <c r="A205" s="70"/>
      <c r="B205" s="70"/>
      <c r="C205" s="70"/>
      <c r="D205" s="71"/>
      <c r="E205" s="16" t="s">
        <v>67</v>
      </c>
      <c r="F205" s="21">
        <v>-2250</v>
      </c>
      <c r="G205" s="21">
        <v>-2250</v>
      </c>
      <c r="H205" s="21">
        <v>-2250</v>
      </c>
      <c r="I205" s="21">
        <v>0</v>
      </c>
      <c r="J205" s="21">
        <v>-2250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</row>
    <row r="206" spans="1:19" ht="15" customHeight="1" thickBot="1">
      <c r="A206" s="70"/>
      <c r="B206" s="70"/>
      <c r="C206" s="70"/>
      <c r="D206" s="71"/>
      <c r="E206" s="16" t="s">
        <v>68</v>
      </c>
      <c r="F206" s="21">
        <v>2250</v>
      </c>
      <c r="G206" s="21">
        <v>2250</v>
      </c>
      <c r="H206" s="21">
        <v>2250</v>
      </c>
      <c r="I206" s="21">
        <v>0</v>
      </c>
      <c r="J206" s="21">
        <v>2250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</row>
    <row r="207" spans="1:19" ht="15" customHeight="1">
      <c r="A207" s="70"/>
      <c r="B207" s="70"/>
      <c r="C207" s="70"/>
      <c r="D207" s="71"/>
      <c r="E207" s="16" t="s">
        <v>69</v>
      </c>
      <c r="F207" s="21">
        <v>2500</v>
      </c>
      <c r="G207" s="21">
        <v>2500</v>
      </c>
      <c r="H207" s="21">
        <v>2500</v>
      </c>
      <c r="I207" s="21">
        <v>0</v>
      </c>
      <c r="J207" s="21">
        <v>2500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</row>
    <row r="208" spans="1:19" ht="15" customHeight="1">
      <c r="A208" s="66">
        <v>851</v>
      </c>
      <c r="B208" s="66"/>
      <c r="C208" s="69" t="s">
        <v>104</v>
      </c>
      <c r="D208" s="69"/>
      <c r="E208" s="16" t="s">
        <v>66</v>
      </c>
      <c r="F208" s="18">
        <v>5457401</v>
      </c>
      <c r="G208" s="18">
        <v>5427401</v>
      </c>
      <c r="H208" s="18">
        <v>5353705</v>
      </c>
      <c r="I208" s="18">
        <v>0</v>
      </c>
      <c r="J208" s="18">
        <v>5353705</v>
      </c>
      <c r="K208" s="18">
        <v>73696</v>
      </c>
      <c r="L208" s="18">
        <v>0</v>
      </c>
      <c r="M208" s="18">
        <v>0</v>
      </c>
      <c r="N208" s="18">
        <v>0</v>
      </c>
      <c r="O208" s="18">
        <v>0</v>
      </c>
      <c r="P208" s="18">
        <v>30000</v>
      </c>
      <c r="Q208" s="18">
        <v>30000</v>
      </c>
      <c r="R208" s="18">
        <v>0</v>
      </c>
      <c r="S208" s="18">
        <v>0</v>
      </c>
    </row>
    <row r="209" spans="1:19" ht="15" customHeight="1">
      <c r="A209" s="66"/>
      <c r="B209" s="66"/>
      <c r="C209" s="69"/>
      <c r="D209" s="69"/>
      <c r="E209" s="16" t="s">
        <v>67</v>
      </c>
      <c r="F209" s="18">
        <v>-470929</v>
      </c>
      <c r="G209" s="18">
        <v>-470929</v>
      </c>
      <c r="H209" s="18">
        <v>-470929</v>
      </c>
      <c r="I209" s="18">
        <v>0</v>
      </c>
      <c r="J209" s="18">
        <v>-470929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</row>
    <row r="210" spans="1:19" ht="15" customHeight="1">
      <c r="A210" s="66"/>
      <c r="B210" s="66"/>
      <c r="C210" s="69"/>
      <c r="D210" s="69"/>
      <c r="E210" s="16" t="s">
        <v>68</v>
      </c>
      <c r="F210" s="18">
        <v>470929</v>
      </c>
      <c r="G210" s="18">
        <v>470929</v>
      </c>
      <c r="H210" s="18">
        <v>470929</v>
      </c>
      <c r="I210" s="18">
        <v>0</v>
      </c>
      <c r="J210" s="18">
        <v>470929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</row>
    <row r="211" spans="1:19" ht="15" customHeight="1" thickBot="1">
      <c r="A211" s="66"/>
      <c r="B211" s="66"/>
      <c r="C211" s="69"/>
      <c r="D211" s="69"/>
      <c r="E211" s="16" t="s">
        <v>69</v>
      </c>
      <c r="F211" s="18">
        <v>5457401</v>
      </c>
      <c r="G211" s="18">
        <v>5427401</v>
      </c>
      <c r="H211" s="18">
        <v>5353705</v>
      </c>
      <c r="I211" s="18">
        <v>0</v>
      </c>
      <c r="J211" s="18">
        <v>5353705</v>
      </c>
      <c r="K211" s="18">
        <v>73696</v>
      </c>
      <c r="L211" s="18">
        <v>0</v>
      </c>
      <c r="M211" s="18">
        <v>0</v>
      </c>
      <c r="N211" s="18">
        <v>0</v>
      </c>
      <c r="O211" s="18">
        <v>0</v>
      </c>
      <c r="P211" s="18">
        <v>30000</v>
      </c>
      <c r="Q211" s="18">
        <v>30000</v>
      </c>
      <c r="R211" s="18">
        <v>0</v>
      </c>
      <c r="S211" s="18">
        <v>0</v>
      </c>
    </row>
    <row r="212" spans="1:19" ht="15" customHeight="1" thickBot="1">
      <c r="A212" s="67"/>
      <c r="B212" s="67">
        <v>85195</v>
      </c>
      <c r="C212" s="68" t="s">
        <v>102</v>
      </c>
      <c r="D212" s="68"/>
      <c r="E212" s="17" t="s">
        <v>66</v>
      </c>
      <c r="F212" s="19">
        <v>1420966</v>
      </c>
      <c r="G212" s="19">
        <v>1390966</v>
      </c>
      <c r="H212" s="19">
        <v>1350966</v>
      </c>
      <c r="I212" s="19">
        <v>0</v>
      </c>
      <c r="J212" s="19">
        <v>1350966</v>
      </c>
      <c r="K212" s="19">
        <v>40000</v>
      </c>
      <c r="L212" s="19">
        <v>0</v>
      </c>
      <c r="M212" s="19">
        <v>0</v>
      </c>
      <c r="N212" s="19">
        <v>0</v>
      </c>
      <c r="O212" s="19">
        <v>0</v>
      </c>
      <c r="P212" s="19">
        <v>30000</v>
      </c>
      <c r="Q212" s="19">
        <v>30000</v>
      </c>
      <c r="R212" s="19">
        <v>0</v>
      </c>
      <c r="S212" s="19">
        <v>0</v>
      </c>
    </row>
    <row r="213" spans="1:19" ht="15" customHeight="1" thickBot="1">
      <c r="A213" s="67"/>
      <c r="B213" s="67"/>
      <c r="C213" s="68"/>
      <c r="D213" s="68"/>
      <c r="E213" s="16" t="s">
        <v>67</v>
      </c>
      <c r="F213" s="18">
        <v>-470929</v>
      </c>
      <c r="G213" s="18">
        <v>-470929</v>
      </c>
      <c r="H213" s="18">
        <v>-470929</v>
      </c>
      <c r="I213" s="18">
        <v>0</v>
      </c>
      <c r="J213" s="18">
        <v>-470929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</row>
    <row r="214" spans="1:19" ht="15" customHeight="1" thickBot="1">
      <c r="A214" s="67"/>
      <c r="B214" s="67"/>
      <c r="C214" s="68"/>
      <c r="D214" s="68"/>
      <c r="E214" s="16" t="s">
        <v>68</v>
      </c>
      <c r="F214" s="18">
        <v>470929</v>
      </c>
      <c r="G214" s="18">
        <v>470929</v>
      </c>
      <c r="H214" s="18">
        <v>470929</v>
      </c>
      <c r="I214" s="18">
        <v>0</v>
      </c>
      <c r="J214" s="18">
        <v>470929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</row>
    <row r="215" spans="1:19" ht="15" customHeight="1" thickBot="1">
      <c r="A215" s="67"/>
      <c r="B215" s="67"/>
      <c r="C215" s="68"/>
      <c r="D215" s="68"/>
      <c r="E215" s="16" t="s">
        <v>69</v>
      </c>
      <c r="F215" s="18">
        <v>1420966</v>
      </c>
      <c r="G215" s="18">
        <v>1390966</v>
      </c>
      <c r="H215" s="18">
        <v>1350966</v>
      </c>
      <c r="I215" s="18">
        <v>0</v>
      </c>
      <c r="J215" s="18">
        <v>1350966</v>
      </c>
      <c r="K215" s="18">
        <v>40000</v>
      </c>
      <c r="L215" s="18">
        <v>0</v>
      </c>
      <c r="M215" s="18">
        <v>0</v>
      </c>
      <c r="N215" s="18">
        <v>0</v>
      </c>
      <c r="O215" s="18">
        <v>0</v>
      </c>
      <c r="P215" s="18">
        <v>30000</v>
      </c>
      <c r="Q215" s="18">
        <v>30000</v>
      </c>
      <c r="R215" s="18">
        <v>0</v>
      </c>
      <c r="S215" s="18">
        <v>0</v>
      </c>
    </row>
    <row r="216" spans="1:19" ht="15" customHeight="1" thickBot="1">
      <c r="A216" s="70"/>
      <c r="B216" s="70"/>
      <c r="C216" s="70">
        <v>4210</v>
      </c>
      <c r="D216" s="71" t="s">
        <v>82</v>
      </c>
      <c r="E216" s="17" t="s">
        <v>66</v>
      </c>
      <c r="F216" s="20">
        <v>50000</v>
      </c>
      <c r="G216" s="20">
        <v>50000</v>
      </c>
      <c r="H216" s="20">
        <v>50000</v>
      </c>
      <c r="I216" s="20">
        <v>0</v>
      </c>
      <c r="J216" s="20">
        <v>50000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</row>
    <row r="217" spans="1:19" ht="15" customHeight="1" thickBot="1">
      <c r="A217" s="70"/>
      <c r="B217" s="70"/>
      <c r="C217" s="70"/>
      <c r="D217" s="71"/>
      <c r="E217" s="16" t="s">
        <v>67</v>
      </c>
      <c r="F217" s="21">
        <v>-50000</v>
      </c>
      <c r="G217" s="21">
        <v>-50000</v>
      </c>
      <c r="H217" s="21">
        <v>-50000</v>
      </c>
      <c r="I217" s="21">
        <v>0</v>
      </c>
      <c r="J217" s="21">
        <v>-50000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</row>
    <row r="218" spans="1:19" ht="15" customHeight="1" thickBot="1">
      <c r="A218" s="70"/>
      <c r="B218" s="70"/>
      <c r="C218" s="70"/>
      <c r="D218" s="71"/>
      <c r="E218" s="16" t="s">
        <v>68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</row>
    <row r="219" spans="1:19" ht="15" customHeight="1" thickBot="1">
      <c r="A219" s="70"/>
      <c r="B219" s="70"/>
      <c r="C219" s="70"/>
      <c r="D219" s="71"/>
      <c r="E219" s="16" t="s">
        <v>69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</row>
    <row r="220" spans="1:19" ht="15" customHeight="1" thickBot="1">
      <c r="A220" s="70"/>
      <c r="B220" s="70"/>
      <c r="C220" s="70">
        <v>4230</v>
      </c>
      <c r="D220" s="71" t="s">
        <v>105</v>
      </c>
      <c r="E220" s="17" t="s">
        <v>66</v>
      </c>
      <c r="F220" s="20">
        <v>404713</v>
      </c>
      <c r="G220" s="20">
        <v>404713</v>
      </c>
      <c r="H220" s="20">
        <v>404713</v>
      </c>
      <c r="I220" s="20">
        <v>0</v>
      </c>
      <c r="J220" s="20">
        <v>404713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</row>
    <row r="221" spans="1:19" ht="15" customHeight="1" thickBot="1">
      <c r="A221" s="70"/>
      <c r="B221" s="70"/>
      <c r="C221" s="70"/>
      <c r="D221" s="71"/>
      <c r="E221" s="16" t="s">
        <v>67</v>
      </c>
      <c r="F221" s="21">
        <v>-300929</v>
      </c>
      <c r="G221" s="21">
        <v>-300929</v>
      </c>
      <c r="H221" s="21">
        <v>-300929</v>
      </c>
      <c r="I221" s="21">
        <v>0</v>
      </c>
      <c r="J221" s="21">
        <v>-300929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</row>
    <row r="222" spans="1:19" ht="15" customHeight="1" thickBot="1">
      <c r="A222" s="70"/>
      <c r="B222" s="70"/>
      <c r="C222" s="70"/>
      <c r="D222" s="71"/>
      <c r="E222" s="16" t="s">
        <v>68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</row>
    <row r="223" spans="1:19" ht="18" customHeight="1" thickBot="1">
      <c r="A223" s="70"/>
      <c r="B223" s="70"/>
      <c r="C223" s="70"/>
      <c r="D223" s="71"/>
      <c r="E223" s="16" t="s">
        <v>69</v>
      </c>
      <c r="F223" s="21">
        <v>103784</v>
      </c>
      <c r="G223" s="21">
        <v>103784</v>
      </c>
      <c r="H223" s="21">
        <v>103784</v>
      </c>
      <c r="I223" s="21">
        <v>0</v>
      </c>
      <c r="J223" s="21">
        <v>103784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</row>
    <row r="224" spans="1:19" ht="18" customHeight="1" thickBot="1">
      <c r="A224" s="70"/>
      <c r="B224" s="70"/>
      <c r="C224" s="70">
        <v>4300</v>
      </c>
      <c r="D224" s="71" t="s">
        <v>70</v>
      </c>
      <c r="E224" s="17" t="s">
        <v>66</v>
      </c>
      <c r="F224" s="20">
        <v>30000</v>
      </c>
      <c r="G224" s="20">
        <v>30000</v>
      </c>
      <c r="H224" s="20">
        <v>30000</v>
      </c>
      <c r="I224" s="20">
        <v>0</v>
      </c>
      <c r="J224" s="20">
        <v>30000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</row>
    <row r="225" spans="1:19" ht="18" customHeight="1" thickBot="1">
      <c r="A225" s="70"/>
      <c r="B225" s="70"/>
      <c r="C225" s="70"/>
      <c r="D225" s="71"/>
      <c r="E225" s="16" t="s">
        <v>67</v>
      </c>
      <c r="F225" s="21">
        <v>-30000</v>
      </c>
      <c r="G225" s="21">
        <v>-30000</v>
      </c>
      <c r="H225" s="21">
        <v>-30000</v>
      </c>
      <c r="I225" s="21">
        <v>0</v>
      </c>
      <c r="J225" s="21">
        <v>-30000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</row>
    <row r="226" spans="1:19" ht="18" customHeight="1" thickBot="1">
      <c r="A226" s="70"/>
      <c r="B226" s="70"/>
      <c r="C226" s="70"/>
      <c r="D226" s="71"/>
      <c r="E226" s="16" t="s">
        <v>68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</row>
    <row r="227" spans="1:19" ht="18" customHeight="1" thickBot="1">
      <c r="A227" s="70"/>
      <c r="B227" s="70"/>
      <c r="C227" s="70"/>
      <c r="D227" s="71"/>
      <c r="E227" s="16" t="s">
        <v>69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</row>
    <row r="228" spans="1:19" ht="18" customHeight="1" thickBot="1">
      <c r="A228" s="70"/>
      <c r="B228" s="70"/>
      <c r="C228" s="70">
        <v>4590</v>
      </c>
      <c r="D228" s="71" t="s">
        <v>106</v>
      </c>
      <c r="E228" s="17" t="s">
        <v>66</v>
      </c>
      <c r="F228" s="20">
        <v>136253</v>
      </c>
      <c r="G228" s="20">
        <v>136253</v>
      </c>
      <c r="H228" s="20">
        <v>136253</v>
      </c>
      <c r="I228" s="20">
        <v>0</v>
      </c>
      <c r="J228" s="20">
        <v>136253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</row>
    <row r="229" spans="1:19" ht="18" customHeight="1" thickBot="1">
      <c r="A229" s="70"/>
      <c r="B229" s="70"/>
      <c r="C229" s="70"/>
      <c r="D229" s="71"/>
      <c r="E229" s="16" t="s">
        <v>67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</row>
    <row r="230" spans="1:19" ht="18" customHeight="1" thickBot="1">
      <c r="A230" s="70"/>
      <c r="B230" s="70"/>
      <c r="C230" s="70"/>
      <c r="D230" s="71"/>
      <c r="E230" s="16" t="s">
        <v>68</v>
      </c>
      <c r="F230" s="21">
        <v>470929</v>
      </c>
      <c r="G230" s="21">
        <v>470929</v>
      </c>
      <c r="H230" s="21">
        <v>470929</v>
      </c>
      <c r="I230" s="21">
        <v>0</v>
      </c>
      <c r="J230" s="21">
        <v>470929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</row>
    <row r="231" spans="1:19" ht="18" customHeight="1" thickBot="1">
      <c r="A231" s="70"/>
      <c r="B231" s="70"/>
      <c r="C231" s="70"/>
      <c r="D231" s="71"/>
      <c r="E231" s="16" t="s">
        <v>69</v>
      </c>
      <c r="F231" s="21">
        <v>607182</v>
      </c>
      <c r="G231" s="21">
        <v>607182</v>
      </c>
      <c r="H231" s="21">
        <v>607182</v>
      </c>
      <c r="I231" s="21">
        <v>0</v>
      </c>
      <c r="J231" s="21">
        <v>607182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</row>
    <row r="232" spans="1:19" ht="15" customHeight="1" thickBot="1">
      <c r="A232" s="70"/>
      <c r="B232" s="70"/>
      <c r="C232" s="70">
        <v>4610</v>
      </c>
      <c r="D232" s="71" t="s">
        <v>107</v>
      </c>
      <c r="E232" s="17" t="s">
        <v>66</v>
      </c>
      <c r="F232" s="20">
        <v>150000</v>
      </c>
      <c r="G232" s="20">
        <v>150000</v>
      </c>
      <c r="H232" s="20">
        <v>150000</v>
      </c>
      <c r="I232" s="20">
        <v>0</v>
      </c>
      <c r="J232" s="20">
        <v>150000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</row>
    <row r="233" spans="1:19" ht="15" customHeight="1" thickBot="1">
      <c r="A233" s="70"/>
      <c r="B233" s="70"/>
      <c r="C233" s="70"/>
      <c r="D233" s="71"/>
      <c r="E233" s="16" t="s">
        <v>67</v>
      </c>
      <c r="F233" s="21">
        <v>-90000</v>
      </c>
      <c r="G233" s="21">
        <v>-90000</v>
      </c>
      <c r="H233" s="21">
        <v>-90000</v>
      </c>
      <c r="I233" s="21">
        <v>0</v>
      </c>
      <c r="J233" s="21">
        <v>-90000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</row>
    <row r="234" spans="1:19" ht="15" customHeight="1" thickBot="1">
      <c r="A234" s="70"/>
      <c r="B234" s="70"/>
      <c r="C234" s="70"/>
      <c r="D234" s="71"/>
      <c r="E234" s="16" t="s">
        <v>68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</row>
    <row r="235" spans="1:19" ht="15" customHeight="1">
      <c r="A235" s="70"/>
      <c r="B235" s="70"/>
      <c r="C235" s="70"/>
      <c r="D235" s="71"/>
      <c r="E235" s="16" t="s">
        <v>69</v>
      </c>
      <c r="F235" s="21">
        <v>60000</v>
      </c>
      <c r="G235" s="21">
        <v>60000</v>
      </c>
      <c r="H235" s="21">
        <v>60000</v>
      </c>
      <c r="I235" s="21">
        <v>0</v>
      </c>
      <c r="J235" s="21">
        <v>60000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</row>
    <row r="236" spans="1:19" ht="15" customHeight="1">
      <c r="A236" s="66">
        <v>852</v>
      </c>
      <c r="B236" s="66"/>
      <c r="C236" s="69" t="s">
        <v>23</v>
      </c>
      <c r="D236" s="69"/>
      <c r="E236" s="16" t="s">
        <v>66</v>
      </c>
      <c r="F236" s="18">
        <v>19385981</v>
      </c>
      <c r="G236" s="18">
        <v>19385981</v>
      </c>
      <c r="H236" s="18">
        <v>14037519</v>
      </c>
      <c r="I236" s="18">
        <v>11275209</v>
      </c>
      <c r="J236" s="18">
        <v>2762310</v>
      </c>
      <c r="K236" s="18">
        <v>1710234</v>
      </c>
      <c r="L236" s="18">
        <v>3265014</v>
      </c>
      <c r="M236" s="18">
        <v>373214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</row>
    <row r="237" spans="1:19" ht="15" customHeight="1">
      <c r="A237" s="66"/>
      <c r="B237" s="66"/>
      <c r="C237" s="69"/>
      <c r="D237" s="69"/>
      <c r="E237" s="16" t="s">
        <v>67</v>
      </c>
      <c r="F237" s="18">
        <v>-5755</v>
      </c>
      <c r="G237" s="18">
        <v>-5755</v>
      </c>
      <c r="H237" s="18">
        <v>-5755</v>
      </c>
      <c r="I237" s="18">
        <v>0</v>
      </c>
      <c r="J237" s="18">
        <v>-5755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</row>
    <row r="238" spans="1:19" ht="15" customHeight="1">
      <c r="A238" s="66"/>
      <c r="B238" s="66"/>
      <c r="C238" s="69"/>
      <c r="D238" s="69"/>
      <c r="E238" s="16" t="s">
        <v>68</v>
      </c>
      <c r="F238" s="18">
        <v>29505</v>
      </c>
      <c r="G238" s="18">
        <v>29505</v>
      </c>
      <c r="H238" s="18">
        <v>29505</v>
      </c>
      <c r="I238" s="18">
        <v>23750</v>
      </c>
      <c r="J238" s="18">
        <v>5755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</row>
    <row r="239" spans="1:19" ht="15" customHeight="1" thickBot="1">
      <c r="A239" s="66"/>
      <c r="B239" s="66"/>
      <c r="C239" s="69"/>
      <c r="D239" s="69"/>
      <c r="E239" s="16" t="s">
        <v>69</v>
      </c>
      <c r="F239" s="18">
        <v>19409731</v>
      </c>
      <c r="G239" s="18">
        <v>19409731</v>
      </c>
      <c r="H239" s="18">
        <v>14061269</v>
      </c>
      <c r="I239" s="18">
        <v>11298959</v>
      </c>
      <c r="J239" s="18">
        <v>2762310</v>
      </c>
      <c r="K239" s="18">
        <v>1710234</v>
      </c>
      <c r="L239" s="18">
        <v>3265014</v>
      </c>
      <c r="M239" s="18">
        <v>373214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</row>
    <row r="240" spans="1:19" ht="15" customHeight="1" thickBot="1">
      <c r="A240" s="67"/>
      <c r="B240" s="67">
        <v>85202</v>
      </c>
      <c r="C240" s="68" t="s">
        <v>108</v>
      </c>
      <c r="D240" s="68"/>
      <c r="E240" s="17" t="s">
        <v>66</v>
      </c>
      <c r="F240" s="19">
        <v>11868985</v>
      </c>
      <c r="G240" s="19">
        <v>11868985</v>
      </c>
      <c r="H240" s="19">
        <v>11839225</v>
      </c>
      <c r="I240" s="19">
        <v>9426213</v>
      </c>
      <c r="J240" s="19">
        <v>2413012</v>
      </c>
      <c r="K240" s="19">
        <v>0</v>
      </c>
      <c r="L240" s="19">
        <v>29760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</row>
    <row r="241" spans="1:19" ht="15" customHeight="1" thickBot="1">
      <c r="A241" s="67"/>
      <c r="B241" s="67"/>
      <c r="C241" s="68"/>
      <c r="D241" s="68"/>
      <c r="E241" s="16" t="s">
        <v>67</v>
      </c>
      <c r="F241" s="18">
        <v>-5755</v>
      </c>
      <c r="G241" s="18">
        <v>-5755</v>
      </c>
      <c r="H241" s="18">
        <v>-5755</v>
      </c>
      <c r="I241" s="18">
        <v>0</v>
      </c>
      <c r="J241" s="18">
        <v>-5755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</row>
    <row r="242" spans="1:19" ht="15" customHeight="1" thickBot="1">
      <c r="A242" s="67"/>
      <c r="B242" s="67"/>
      <c r="C242" s="68"/>
      <c r="D242" s="68"/>
      <c r="E242" s="16" t="s">
        <v>68</v>
      </c>
      <c r="F242" s="18">
        <v>5755</v>
      </c>
      <c r="G242" s="18">
        <v>5755</v>
      </c>
      <c r="H242" s="18">
        <v>5755</v>
      </c>
      <c r="I242" s="18">
        <v>0</v>
      </c>
      <c r="J242" s="18">
        <v>5755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</row>
    <row r="243" spans="1:19" ht="15" customHeight="1" thickBot="1">
      <c r="A243" s="67"/>
      <c r="B243" s="67"/>
      <c r="C243" s="68"/>
      <c r="D243" s="68"/>
      <c r="E243" s="16" t="s">
        <v>69</v>
      </c>
      <c r="F243" s="18">
        <v>11868985</v>
      </c>
      <c r="G243" s="18">
        <v>11868985</v>
      </c>
      <c r="H243" s="18">
        <v>11839225</v>
      </c>
      <c r="I243" s="18">
        <v>9426213</v>
      </c>
      <c r="J243" s="18">
        <v>2413012</v>
      </c>
      <c r="K243" s="18">
        <v>0</v>
      </c>
      <c r="L243" s="18">
        <v>29760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</row>
    <row r="244" spans="1:19" ht="15" customHeight="1" thickBot="1">
      <c r="A244" s="70"/>
      <c r="B244" s="70"/>
      <c r="C244" s="70">
        <v>4210</v>
      </c>
      <c r="D244" s="71" t="s">
        <v>82</v>
      </c>
      <c r="E244" s="17" t="s">
        <v>66</v>
      </c>
      <c r="F244" s="20">
        <v>543805</v>
      </c>
      <c r="G244" s="20">
        <v>543805</v>
      </c>
      <c r="H244" s="20">
        <v>543805</v>
      </c>
      <c r="I244" s="20">
        <v>0</v>
      </c>
      <c r="J244" s="20">
        <v>543805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</row>
    <row r="245" spans="1:19" ht="15" customHeight="1" thickBot="1">
      <c r="A245" s="70"/>
      <c r="B245" s="70"/>
      <c r="C245" s="70"/>
      <c r="D245" s="71"/>
      <c r="E245" s="16" t="s">
        <v>67</v>
      </c>
      <c r="F245" s="21">
        <v>-3255</v>
      </c>
      <c r="G245" s="21">
        <v>-3255</v>
      </c>
      <c r="H245" s="21">
        <v>-3255</v>
      </c>
      <c r="I245" s="21">
        <v>0</v>
      </c>
      <c r="J245" s="21">
        <v>-3255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</row>
    <row r="246" spans="1:19" ht="15" customHeight="1" thickBot="1">
      <c r="A246" s="70"/>
      <c r="B246" s="70"/>
      <c r="C246" s="70"/>
      <c r="D246" s="71"/>
      <c r="E246" s="16" t="s">
        <v>68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</row>
    <row r="247" spans="1:19" ht="15" customHeight="1" thickBot="1">
      <c r="A247" s="70"/>
      <c r="B247" s="70"/>
      <c r="C247" s="70"/>
      <c r="D247" s="71"/>
      <c r="E247" s="16" t="s">
        <v>69</v>
      </c>
      <c r="F247" s="21">
        <v>540550</v>
      </c>
      <c r="G247" s="21">
        <v>540550</v>
      </c>
      <c r="H247" s="21">
        <v>540550</v>
      </c>
      <c r="I247" s="21">
        <v>0</v>
      </c>
      <c r="J247" s="21">
        <v>540550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</row>
    <row r="248" spans="1:19" ht="15" customHeight="1" thickBot="1">
      <c r="A248" s="70"/>
      <c r="B248" s="70"/>
      <c r="C248" s="70">
        <v>4270</v>
      </c>
      <c r="D248" s="71" t="s">
        <v>91</v>
      </c>
      <c r="E248" s="17" t="s">
        <v>66</v>
      </c>
      <c r="F248" s="20">
        <v>31790</v>
      </c>
      <c r="G248" s="20">
        <v>31790</v>
      </c>
      <c r="H248" s="20">
        <v>31790</v>
      </c>
      <c r="I248" s="20">
        <v>0</v>
      </c>
      <c r="J248" s="20">
        <v>31790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</row>
    <row r="249" spans="1:19" ht="15" customHeight="1" thickBot="1">
      <c r="A249" s="70"/>
      <c r="B249" s="70"/>
      <c r="C249" s="70"/>
      <c r="D249" s="71"/>
      <c r="E249" s="16" t="s">
        <v>67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</row>
    <row r="250" spans="1:19" ht="15" customHeight="1" thickBot="1">
      <c r="A250" s="70"/>
      <c r="B250" s="70"/>
      <c r="C250" s="70"/>
      <c r="D250" s="71"/>
      <c r="E250" s="16" t="s">
        <v>68</v>
      </c>
      <c r="F250" s="21">
        <v>5755</v>
      </c>
      <c r="G250" s="21">
        <v>5755</v>
      </c>
      <c r="H250" s="21">
        <v>5755</v>
      </c>
      <c r="I250" s="21">
        <v>0</v>
      </c>
      <c r="J250" s="21">
        <v>5755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</row>
    <row r="251" spans="1:19" ht="15" customHeight="1" thickBot="1">
      <c r="A251" s="70"/>
      <c r="B251" s="70"/>
      <c r="C251" s="70"/>
      <c r="D251" s="71"/>
      <c r="E251" s="16" t="s">
        <v>69</v>
      </c>
      <c r="F251" s="21">
        <v>37545</v>
      </c>
      <c r="G251" s="21">
        <v>37545</v>
      </c>
      <c r="H251" s="21">
        <v>37545</v>
      </c>
      <c r="I251" s="21">
        <v>0</v>
      </c>
      <c r="J251" s="21">
        <v>37545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</row>
    <row r="252" spans="1:19" ht="18" customHeight="1" thickBot="1">
      <c r="A252" s="70"/>
      <c r="B252" s="70"/>
      <c r="C252" s="70">
        <v>4300</v>
      </c>
      <c r="D252" s="71" t="s">
        <v>70</v>
      </c>
      <c r="E252" s="17" t="s">
        <v>66</v>
      </c>
      <c r="F252" s="20">
        <v>433340</v>
      </c>
      <c r="G252" s="20">
        <v>433340</v>
      </c>
      <c r="H252" s="20">
        <v>433340</v>
      </c>
      <c r="I252" s="20">
        <v>0</v>
      </c>
      <c r="J252" s="20">
        <v>433340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</row>
    <row r="253" spans="1:19" ht="18" customHeight="1" thickBot="1">
      <c r="A253" s="70"/>
      <c r="B253" s="70"/>
      <c r="C253" s="70"/>
      <c r="D253" s="71"/>
      <c r="E253" s="16" t="s">
        <v>67</v>
      </c>
      <c r="F253" s="21">
        <v>-1500</v>
      </c>
      <c r="G253" s="21">
        <v>-1500</v>
      </c>
      <c r="H253" s="21">
        <v>-1500</v>
      </c>
      <c r="I253" s="21">
        <v>0</v>
      </c>
      <c r="J253" s="21">
        <v>-1500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</row>
    <row r="254" spans="1:19" ht="18" customHeight="1" thickBot="1">
      <c r="A254" s="70"/>
      <c r="B254" s="70"/>
      <c r="C254" s="70"/>
      <c r="D254" s="71"/>
      <c r="E254" s="16" t="s">
        <v>68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</row>
    <row r="255" spans="1:19" ht="18" customHeight="1" thickBot="1">
      <c r="A255" s="70"/>
      <c r="B255" s="70"/>
      <c r="C255" s="70"/>
      <c r="D255" s="71"/>
      <c r="E255" s="16" t="s">
        <v>69</v>
      </c>
      <c r="F255" s="21">
        <v>431840</v>
      </c>
      <c r="G255" s="21">
        <v>431840</v>
      </c>
      <c r="H255" s="21">
        <v>431840</v>
      </c>
      <c r="I255" s="21">
        <v>0</v>
      </c>
      <c r="J255" s="21">
        <v>431840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</row>
    <row r="256" spans="1:19" ht="18" customHeight="1" thickBot="1">
      <c r="A256" s="70"/>
      <c r="B256" s="70"/>
      <c r="C256" s="70">
        <v>4360</v>
      </c>
      <c r="D256" s="71" t="s">
        <v>109</v>
      </c>
      <c r="E256" s="17" t="s">
        <v>66</v>
      </c>
      <c r="F256" s="20">
        <v>16478</v>
      </c>
      <c r="G256" s="20">
        <v>16478</v>
      </c>
      <c r="H256" s="20">
        <v>16478</v>
      </c>
      <c r="I256" s="20">
        <v>0</v>
      </c>
      <c r="J256" s="20">
        <v>16478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</row>
    <row r="257" spans="1:19" ht="18" customHeight="1" thickBot="1">
      <c r="A257" s="70"/>
      <c r="B257" s="70"/>
      <c r="C257" s="70"/>
      <c r="D257" s="71"/>
      <c r="E257" s="16" t="s">
        <v>67</v>
      </c>
      <c r="F257" s="21">
        <v>-1000</v>
      </c>
      <c r="G257" s="21">
        <v>-1000</v>
      </c>
      <c r="H257" s="21">
        <v>-1000</v>
      </c>
      <c r="I257" s="21">
        <v>0</v>
      </c>
      <c r="J257" s="21">
        <v>-1000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</row>
    <row r="258" spans="1:19" ht="18" customHeight="1" thickBot="1">
      <c r="A258" s="70"/>
      <c r="B258" s="70"/>
      <c r="C258" s="70"/>
      <c r="D258" s="71"/>
      <c r="E258" s="16" t="s">
        <v>68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</row>
    <row r="259" spans="1:19" ht="18" customHeight="1" thickBot="1">
      <c r="A259" s="70"/>
      <c r="B259" s="70"/>
      <c r="C259" s="70"/>
      <c r="D259" s="71"/>
      <c r="E259" s="16" t="s">
        <v>69</v>
      </c>
      <c r="F259" s="21">
        <v>15478</v>
      </c>
      <c r="G259" s="21">
        <v>15478</v>
      </c>
      <c r="H259" s="21">
        <v>15478</v>
      </c>
      <c r="I259" s="21">
        <v>0</v>
      </c>
      <c r="J259" s="21">
        <v>15478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</row>
    <row r="260" spans="1:19" ht="15" customHeight="1" thickBot="1">
      <c r="A260" s="67"/>
      <c r="B260" s="67">
        <v>85204</v>
      </c>
      <c r="C260" s="68" t="s">
        <v>29</v>
      </c>
      <c r="D260" s="68"/>
      <c r="E260" s="17" t="s">
        <v>66</v>
      </c>
      <c r="F260" s="19">
        <v>3772558</v>
      </c>
      <c r="G260" s="19">
        <v>3772558</v>
      </c>
      <c r="H260" s="19">
        <v>570221</v>
      </c>
      <c r="I260" s="19">
        <v>505564</v>
      </c>
      <c r="J260" s="19">
        <v>64657</v>
      </c>
      <c r="K260" s="19">
        <v>105631</v>
      </c>
      <c r="L260" s="19">
        <v>3096706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</row>
    <row r="261" spans="1:19" ht="15" customHeight="1" thickBot="1">
      <c r="A261" s="67"/>
      <c r="B261" s="67"/>
      <c r="C261" s="68"/>
      <c r="D261" s="68"/>
      <c r="E261" s="16" t="s">
        <v>67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</row>
    <row r="262" spans="1:19" ht="15" customHeight="1" thickBot="1">
      <c r="A262" s="67"/>
      <c r="B262" s="67"/>
      <c r="C262" s="68"/>
      <c r="D262" s="68"/>
      <c r="E262" s="16" t="s">
        <v>68</v>
      </c>
      <c r="F262" s="18">
        <v>23750</v>
      </c>
      <c r="G262" s="18">
        <v>23750</v>
      </c>
      <c r="H262" s="18">
        <v>23750</v>
      </c>
      <c r="I262" s="18">
        <v>23750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</row>
    <row r="263" spans="1:19" ht="15" customHeight="1" thickBot="1">
      <c r="A263" s="67"/>
      <c r="B263" s="67"/>
      <c r="C263" s="68"/>
      <c r="D263" s="68"/>
      <c r="E263" s="16" t="s">
        <v>69</v>
      </c>
      <c r="F263" s="18">
        <v>3796308</v>
      </c>
      <c r="G263" s="18">
        <v>3796308</v>
      </c>
      <c r="H263" s="18">
        <v>593971</v>
      </c>
      <c r="I263" s="18">
        <v>529314</v>
      </c>
      <c r="J263" s="18">
        <v>64657</v>
      </c>
      <c r="K263" s="18">
        <v>105631</v>
      </c>
      <c r="L263" s="18">
        <v>3096706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</row>
    <row r="264" spans="1:19" ht="15" customHeight="1" thickBot="1">
      <c r="A264" s="70"/>
      <c r="B264" s="70"/>
      <c r="C264" s="70">
        <v>4010</v>
      </c>
      <c r="D264" s="71" t="s">
        <v>89</v>
      </c>
      <c r="E264" s="17" t="s">
        <v>66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</row>
    <row r="265" spans="1:19" ht="15" customHeight="1" thickBot="1">
      <c r="A265" s="70"/>
      <c r="B265" s="70"/>
      <c r="C265" s="70"/>
      <c r="D265" s="71"/>
      <c r="E265" s="16" t="s">
        <v>67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</row>
    <row r="266" spans="1:19" ht="15" customHeight="1" thickBot="1">
      <c r="A266" s="70"/>
      <c r="B266" s="70"/>
      <c r="C266" s="70"/>
      <c r="D266" s="71"/>
      <c r="E266" s="16" t="s">
        <v>68</v>
      </c>
      <c r="F266" s="21">
        <v>12534</v>
      </c>
      <c r="G266" s="21">
        <v>12534</v>
      </c>
      <c r="H266" s="21">
        <v>12534</v>
      </c>
      <c r="I266" s="21">
        <v>12534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</row>
    <row r="267" spans="1:19" ht="15" customHeight="1" thickBot="1">
      <c r="A267" s="70"/>
      <c r="B267" s="70"/>
      <c r="C267" s="70"/>
      <c r="D267" s="71"/>
      <c r="E267" s="16" t="s">
        <v>69</v>
      </c>
      <c r="F267" s="21">
        <v>12534</v>
      </c>
      <c r="G267" s="21">
        <v>12534</v>
      </c>
      <c r="H267" s="21">
        <v>12534</v>
      </c>
      <c r="I267" s="21">
        <v>12534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</row>
    <row r="268" spans="1:19" ht="15" customHeight="1" thickBot="1">
      <c r="A268" s="70"/>
      <c r="B268" s="70"/>
      <c r="C268" s="70">
        <v>4110</v>
      </c>
      <c r="D268" s="71" t="s">
        <v>97</v>
      </c>
      <c r="E268" s="17" t="s">
        <v>66</v>
      </c>
      <c r="F268" s="20">
        <v>68870</v>
      </c>
      <c r="G268" s="20">
        <v>68870</v>
      </c>
      <c r="H268" s="20">
        <v>68870</v>
      </c>
      <c r="I268" s="20">
        <v>68870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</row>
    <row r="269" spans="1:19" ht="15" customHeight="1" thickBot="1">
      <c r="A269" s="70"/>
      <c r="B269" s="70"/>
      <c r="C269" s="70"/>
      <c r="D269" s="71"/>
      <c r="E269" s="16" t="s">
        <v>67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</row>
    <row r="270" spans="1:19" ht="15" customHeight="1" thickBot="1">
      <c r="A270" s="70"/>
      <c r="B270" s="70"/>
      <c r="C270" s="70"/>
      <c r="D270" s="71"/>
      <c r="E270" s="16" t="s">
        <v>68</v>
      </c>
      <c r="F270" s="21">
        <v>3418</v>
      </c>
      <c r="G270" s="21">
        <v>3418</v>
      </c>
      <c r="H270" s="21">
        <v>3418</v>
      </c>
      <c r="I270" s="21">
        <v>3418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</row>
    <row r="271" spans="1:19" ht="15" customHeight="1" thickBot="1">
      <c r="A271" s="70"/>
      <c r="B271" s="70"/>
      <c r="C271" s="70"/>
      <c r="D271" s="71"/>
      <c r="E271" s="16" t="s">
        <v>69</v>
      </c>
      <c r="F271" s="21">
        <v>72288</v>
      </c>
      <c r="G271" s="21">
        <v>72288</v>
      </c>
      <c r="H271" s="21">
        <v>72288</v>
      </c>
      <c r="I271" s="21">
        <v>72288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</row>
    <row r="272" spans="1:19" ht="15" customHeight="1" thickBot="1">
      <c r="A272" s="70"/>
      <c r="B272" s="70"/>
      <c r="C272" s="70">
        <v>4120</v>
      </c>
      <c r="D272" s="71" t="s">
        <v>110</v>
      </c>
      <c r="E272" s="17" t="s">
        <v>66</v>
      </c>
      <c r="F272" s="20">
        <v>8490</v>
      </c>
      <c r="G272" s="20">
        <v>8490</v>
      </c>
      <c r="H272" s="20">
        <v>8490</v>
      </c>
      <c r="I272" s="20">
        <v>8490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</row>
    <row r="273" spans="1:19" ht="15" customHeight="1" thickBot="1">
      <c r="A273" s="70"/>
      <c r="B273" s="70"/>
      <c r="C273" s="70"/>
      <c r="D273" s="71"/>
      <c r="E273" s="16" t="s">
        <v>67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</row>
    <row r="274" spans="1:19" ht="15" customHeight="1" thickBot="1">
      <c r="A274" s="70"/>
      <c r="B274" s="70"/>
      <c r="C274" s="70"/>
      <c r="D274" s="71"/>
      <c r="E274" s="16" t="s">
        <v>68</v>
      </c>
      <c r="F274" s="21">
        <v>486</v>
      </c>
      <c r="G274" s="21">
        <v>486</v>
      </c>
      <c r="H274" s="21">
        <v>486</v>
      </c>
      <c r="I274" s="21">
        <v>486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</row>
    <row r="275" spans="1:19" ht="15" customHeight="1" thickBot="1">
      <c r="A275" s="70"/>
      <c r="B275" s="70"/>
      <c r="C275" s="70"/>
      <c r="D275" s="71"/>
      <c r="E275" s="16" t="s">
        <v>69</v>
      </c>
      <c r="F275" s="21">
        <v>8976</v>
      </c>
      <c r="G275" s="21">
        <v>8976</v>
      </c>
      <c r="H275" s="21">
        <v>8976</v>
      </c>
      <c r="I275" s="21">
        <v>8976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</row>
    <row r="276" spans="1:19" ht="15" customHeight="1" thickBot="1">
      <c r="A276" s="70"/>
      <c r="B276" s="70"/>
      <c r="C276" s="70">
        <v>4170</v>
      </c>
      <c r="D276" s="71" t="s">
        <v>111</v>
      </c>
      <c r="E276" s="17" t="s">
        <v>66</v>
      </c>
      <c r="F276" s="20">
        <v>428204</v>
      </c>
      <c r="G276" s="20">
        <v>428204</v>
      </c>
      <c r="H276" s="20">
        <v>428204</v>
      </c>
      <c r="I276" s="20">
        <v>428204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</row>
    <row r="277" spans="1:19" ht="15" customHeight="1" thickBot="1">
      <c r="A277" s="70"/>
      <c r="B277" s="70"/>
      <c r="C277" s="70"/>
      <c r="D277" s="71"/>
      <c r="E277" s="16" t="s">
        <v>67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</row>
    <row r="278" spans="1:19" ht="15" customHeight="1" thickBot="1">
      <c r="A278" s="70"/>
      <c r="B278" s="70"/>
      <c r="C278" s="70"/>
      <c r="D278" s="71"/>
      <c r="E278" s="16" t="s">
        <v>68</v>
      </c>
      <c r="F278" s="21">
        <v>7312</v>
      </c>
      <c r="G278" s="21">
        <v>7312</v>
      </c>
      <c r="H278" s="21">
        <v>7312</v>
      </c>
      <c r="I278" s="21">
        <v>7312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</row>
    <row r="279" spans="1:19" ht="15" customHeight="1">
      <c r="A279" s="70"/>
      <c r="B279" s="70"/>
      <c r="C279" s="70"/>
      <c r="D279" s="71"/>
      <c r="E279" s="16" t="s">
        <v>69</v>
      </c>
      <c r="F279" s="21">
        <v>435516</v>
      </c>
      <c r="G279" s="21">
        <v>435516</v>
      </c>
      <c r="H279" s="21">
        <v>435516</v>
      </c>
      <c r="I279" s="21">
        <v>435516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</row>
    <row r="280" spans="1:19" ht="15.75" customHeight="1">
      <c r="A280" s="66">
        <v>854</v>
      </c>
      <c r="B280" s="66"/>
      <c r="C280" s="69" t="s">
        <v>112</v>
      </c>
      <c r="D280" s="69"/>
      <c r="E280" s="16" t="s">
        <v>66</v>
      </c>
      <c r="F280" s="18">
        <v>14115544</v>
      </c>
      <c r="G280" s="18">
        <v>14080544</v>
      </c>
      <c r="H280" s="18">
        <v>4322574</v>
      </c>
      <c r="I280" s="18">
        <v>3493854</v>
      </c>
      <c r="J280" s="18">
        <v>828720</v>
      </c>
      <c r="K280" s="18">
        <v>9708120</v>
      </c>
      <c r="L280" s="18">
        <v>49850</v>
      </c>
      <c r="M280" s="18">
        <v>0</v>
      </c>
      <c r="N280" s="18">
        <v>0</v>
      </c>
      <c r="O280" s="18">
        <v>0</v>
      </c>
      <c r="P280" s="18">
        <v>35000</v>
      </c>
      <c r="Q280" s="18">
        <v>35000</v>
      </c>
      <c r="R280" s="18">
        <v>0</v>
      </c>
      <c r="S280" s="18">
        <v>0</v>
      </c>
    </row>
    <row r="281" spans="1:19" ht="15.75" customHeight="1">
      <c r="A281" s="66"/>
      <c r="B281" s="66"/>
      <c r="C281" s="69"/>
      <c r="D281" s="69"/>
      <c r="E281" s="16" t="s">
        <v>67</v>
      </c>
      <c r="F281" s="18">
        <v>-50000</v>
      </c>
      <c r="G281" s="18">
        <v>-50000</v>
      </c>
      <c r="H281" s="18">
        <v>0</v>
      </c>
      <c r="I281" s="18">
        <v>0</v>
      </c>
      <c r="J281" s="18">
        <v>0</v>
      </c>
      <c r="K281" s="18">
        <v>-50000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</row>
    <row r="282" spans="1:19" ht="15.75" customHeight="1">
      <c r="A282" s="66"/>
      <c r="B282" s="66"/>
      <c r="C282" s="69"/>
      <c r="D282" s="69"/>
      <c r="E282" s="16" t="s">
        <v>68</v>
      </c>
      <c r="F282" s="18">
        <v>50000</v>
      </c>
      <c r="G282" s="18">
        <v>50000</v>
      </c>
      <c r="H282" s="18">
        <v>0</v>
      </c>
      <c r="I282" s="18">
        <v>0</v>
      </c>
      <c r="J282" s="18">
        <v>0</v>
      </c>
      <c r="K282" s="18">
        <v>50000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</row>
    <row r="283" spans="1:19" ht="15.75" customHeight="1" thickBot="1">
      <c r="A283" s="66"/>
      <c r="B283" s="66"/>
      <c r="C283" s="69"/>
      <c r="D283" s="69"/>
      <c r="E283" s="16" t="s">
        <v>69</v>
      </c>
      <c r="F283" s="18">
        <v>14115544</v>
      </c>
      <c r="G283" s="18">
        <v>14080544</v>
      </c>
      <c r="H283" s="18">
        <v>4322574</v>
      </c>
      <c r="I283" s="18">
        <v>3493854</v>
      </c>
      <c r="J283" s="18">
        <v>828720</v>
      </c>
      <c r="K283" s="18">
        <v>9708120</v>
      </c>
      <c r="L283" s="18">
        <v>49850</v>
      </c>
      <c r="M283" s="18">
        <v>0</v>
      </c>
      <c r="N283" s="18">
        <v>0</v>
      </c>
      <c r="O283" s="18">
        <v>0</v>
      </c>
      <c r="P283" s="18">
        <v>35000</v>
      </c>
      <c r="Q283" s="18">
        <v>35000</v>
      </c>
      <c r="R283" s="18">
        <v>0</v>
      </c>
      <c r="S283" s="18">
        <v>0</v>
      </c>
    </row>
    <row r="284" spans="1:19" ht="18" customHeight="1" thickBot="1">
      <c r="A284" s="67"/>
      <c r="B284" s="67">
        <v>85403</v>
      </c>
      <c r="C284" s="68" t="s">
        <v>113</v>
      </c>
      <c r="D284" s="68"/>
      <c r="E284" s="17" t="s">
        <v>66</v>
      </c>
      <c r="F284" s="19">
        <v>1843165</v>
      </c>
      <c r="G284" s="19">
        <v>1843165</v>
      </c>
      <c r="H284" s="19">
        <v>1080420</v>
      </c>
      <c r="I284" s="19">
        <v>810956</v>
      </c>
      <c r="J284" s="19">
        <v>269464</v>
      </c>
      <c r="K284" s="19">
        <v>757302</v>
      </c>
      <c r="L284" s="19">
        <v>5443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</row>
    <row r="285" spans="1:19" ht="17.25" customHeight="1" thickBot="1">
      <c r="A285" s="67"/>
      <c r="B285" s="67"/>
      <c r="C285" s="68"/>
      <c r="D285" s="68"/>
      <c r="E285" s="16" t="s">
        <v>67</v>
      </c>
      <c r="F285" s="18">
        <v>-50000</v>
      </c>
      <c r="G285" s="18">
        <v>-50000</v>
      </c>
      <c r="H285" s="18">
        <v>0</v>
      </c>
      <c r="I285" s="18">
        <v>0</v>
      </c>
      <c r="J285" s="18">
        <v>0</v>
      </c>
      <c r="K285" s="18">
        <v>-50000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</row>
    <row r="286" spans="1:19" ht="18" customHeight="1" thickBot="1">
      <c r="A286" s="67"/>
      <c r="B286" s="67"/>
      <c r="C286" s="68"/>
      <c r="D286" s="68"/>
      <c r="E286" s="16" t="s">
        <v>68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</row>
    <row r="287" spans="1:19" ht="16.5" customHeight="1" thickBot="1">
      <c r="A287" s="67"/>
      <c r="B287" s="67"/>
      <c r="C287" s="68"/>
      <c r="D287" s="68"/>
      <c r="E287" s="16" t="s">
        <v>69</v>
      </c>
      <c r="F287" s="18">
        <v>1793165</v>
      </c>
      <c r="G287" s="18">
        <v>1793165</v>
      </c>
      <c r="H287" s="18">
        <v>1080420</v>
      </c>
      <c r="I287" s="18">
        <v>810956</v>
      </c>
      <c r="J287" s="18">
        <v>269464</v>
      </c>
      <c r="K287" s="18">
        <v>707302</v>
      </c>
      <c r="L287" s="18">
        <v>5443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</row>
    <row r="288" spans="1:19" ht="33" customHeight="1" thickBot="1">
      <c r="A288" s="70"/>
      <c r="B288" s="70"/>
      <c r="C288" s="70">
        <v>2590</v>
      </c>
      <c r="D288" s="71" t="s">
        <v>114</v>
      </c>
      <c r="E288" s="17" t="s">
        <v>66</v>
      </c>
      <c r="F288" s="20">
        <v>757302</v>
      </c>
      <c r="G288" s="20">
        <v>757302</v>
      </c>
      <c r="H288" s="20">
        <v>0</v>
      </c>
      <c r="I288" s="20">
        <v>0</v>
      </c>
      <c r="J288" s="20">
        <v>0</v>
      </c>
      <c r="K288" s="20">
        <v>757302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</row>
    <row r="289" spans="1:19" ht="36.75" customHeight="1" thickBot="1">
      <c r="A289" s="70"/>
      <c r="B289" s="70"/>
      <c r="C289" s="70"/>
      <c r="D289" s="71"/>
      <c r="E289" s="16" t="s">
        <v>67</v>
      </c>
      <c r="F289" s="21">
        <v>-50000</v>
      </c>
      <c r="G289" s="21">
        <v>-50000</v>
      </c>
      <c r="H289" s="21">
        <v>0</v>
      </c>
      <c r="I289" s="21">
        <v>0</v>
      </c>
      <c r="J289" s="21">
        <v>0</v>
      </c>
      <c r="K289" s="21">
        <v>-50000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</row>
    <row r="290" spans="1:19" ht="36.75" customHeight="1" thickBot="1">
      <c r="A290" s="70"/>
      <c r="B290" s="70"/>
      <c r="C290" s="70"/>
      <c r="D290" s="71"/>
      <c r="E290" s="16" t="s">
        <v>68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</row>
    <row r="291" spans="1:19" ht="36" customHeight="1" thickBot="1">
      <c r="A291" s="70"/>
      <c r="B291" s="70"/>
      <c r="C291" s="70"/>
      <c r="D291" s="71"/>
      <c r="E291" s="16" t="s">
        <v>69</v>
      </c>
      <c r="F291" s="21">
        <v>707302</v>
      </c>
      <c r="G291" s="21">
        <v>707302</v>
      </c>
      <c r="H291" s="21">
        <v>0</v>
      </c>
      <c r="I291" s="21">
        <v>0</v>
      </c>
      <c r="J291" s="21">
        <v>0</v>
      </c>
      <c r="K291" s="21">
        <v>707302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</row>
    <row r="292" spans="1:19" ht="15" customHeight="1" thickBot="1">
      <c r="A292" s="67"/>
      <c r="B292" s="67">
        <v>85404</v>
      </c>
      <c r="C292" s="68" t="s">
        <v>115</v>
      </c>
      <c r="D292" s="68"/>
      <c r="E292" s="17" t="s">
        <v>66</v>
      </c>
      <c r="F292" s="19">
        <v>108485</v>
      </c>
      <c r="G292" s="19">
        <v>108485</v>
      </c>
      <c r="H292" s="19">
        <v>0</v>
      </c>
      <c r="I292" s="19">
        <v>0</v>
      </c>
      <c r="J292" s="19">
        <v>0</v>
      </c>
      <c r="K292" s="19">
        <v>108485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</row>
    <row r="293" spans="1:19" ht="15" customHeight="1" thickBot="1">
      <c r="A293" s="67"/>
      <c r="B293" s="67"/>
      <c r="C293" s="68"/>
      <c r="D293" s="68"/>
      <c r="E293" s="16" t="s">
        <v>67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</row>
    <row r="294" spans="1:19" ht="15" customHeight="1" thickBot="1">
      <c r="A294" s="67"/>
      <c r="B294" s="67"/>
      <c r="C294" s="68"/>
      <c r="D294" s="68"/>
      <c r="E294" s="16" t="s">
        <v>68</v>
      </c>
      <c r="F294" s="18">
        <v>50000</v>
      </c>
      <c r="G294" s="18">
        <v>50000</v>
      </c>
      <c r="H294" s="18">
        <v>0</v>
      </c>
      <c r="I294" s="18">
        <v>0</v>
      </c>
      <c r="J294" s="18">
        <v>0</v>
      </c>
      <c r="K294" s="18">
        <v>50000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</row>
    <row r="295" spans="1:19" ht="15" customHeight="1" thickBot="1">
      <c r="A295" s="67"/>
      <c r="B295" s="67"/>
      <c r="C295" s="68"/>
      <c r="D295" s="68"/>
      <c r="E295" s="16" t="s">
        <v>69</v>
      </c>
      <c r="F295" s="18">
        <v>158485</v>
      </c>
      <c r="G295" s="18">
        <v>158485</v>
      </c>
      <c r="H295" s="18">
        <v>0</v>
      </c>
      <c r="I295" s="18">
        <v>0</v>
      </c>
      <c r="J295" s="18">
        <v>0</v>
      </c>
      <c r="K295" s="18">
        <v>158485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</row>
    <row r="296" spans="1:19" ht="15" customHeight="1" thickBot="1">
      <c r="A296" s="70"/>
      <c r="B296" s="70"/>
      <c r="C296" s="70">
        <v>2540</v>
      </c>
      <c r="D296" s="71" t="s">
        <v>96</v>
      </c>
      <c r="E296" s="17" t="s">
        <v>66</v>
      </c>
      <c r="F296" s="20">
        <v>108485</v>
      </c>
      <c r="G296" s="20">
        <v>108485</v>
      </c>
      <c r="H296" s="20">
        <v>0</v>
      </c>
      <c r="I296" s="20">
        <v>0</v>
      </c>
      <c r="J296" s="20">
        <v>0</v>
      </c>
      <c r="K296" s="20">
        <v>108485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</row>
    <row r="297" spans="1:19" ht="15" customHeight="1" thickBot="1">
      <c r="A297" s="70"/>
      <c r="B297" s="70"/>
      <c r="C297" s="70"/>
      <c r="D297" s="71"/>
      <c r="E297" s="16" t="s">
        <v>67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</row>
    <row r="298" spans="1:19" ht="15" customHeight="1" thickBot="1">
      <c r="A298" s="70"/>
      <c r="B298" s="70"/>
      <c r="C298" s="70"/>
      <c r="D298" s="71"/>
      <c r="E298" s="16" t="s">
        <v>68</v>
      </c>
      <c r="F298" s="21">
        <v>50000</v>
      </c>
      <c r="G298" s="21">
        <v>50000</v>
      </c>
      <c r="H298" s="21">
        <v>0</v>
      </c>
      <c r="I298" s="21">
        <v>0</v>
      </c>
      <c r="J298" s="21">
        <v>0</v>
      </c>
      <c r="K298" s="21">
        <v>50000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</row>
    <row r="299" spans="1:19" ht="15" customHeight="1">
      <c r="A299" s="70"/>
      <c r="B299" s="70"/>
      <c r="C299" s="70"/>
      <c r="D299" s="71"/>
      <c r="E299" s="16" t="s">
        <v>69</v>
      </c>
      <c r="F299" s="21">
        <v>158485</v>
      </c>
      <c r="G299" s="21">
        <v>158485</v>
      </c>
      <c r="H299" s="21">
        <v>0</v>
      </c>
      <c r="I299" s="21">
        <v>0</v>
      </c>
      <c r="J299" s="21">
        <v>0</v>
      </c>
      <c r="K299" s="21">
        <v>158485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</row>
    <row r="300" spans="1:19" ht="15" customHeight="1">
      <c r="A300" s="74" t="s">
        <v>116</v>
      </c>
      <c r="B300" s="74"/>
      <c r="C300" s="74"/>
      <c r="D300" s="74"/>
      <c r="E300" s="16" t="s">
        <v>66</v>
      </c>
      <c r="F300" s="22">
        <v>136786597.5</v>
      </c>
      <c r="G300" s="22">
        <v>131309207.5</v>
      </c>
      <c r="H300" s="22">
        <v>105409772.5</v>
      </c>
      <c r="I300" s="22">
        <v>73266462</v>
      </c>
      <c r="J300" s="22">
        <v>32143310.5</v>
      </c>
      <c r="K300" s="22">
        <v>17571083</v>
      </c>
      <c r="L300" s="22">
        <v>4434448</v>
      </c>
      <c r="M300" s="22">
        <v>2358904</v>
      </c>
      <c r="N300" s="22">
        <v>80000</v>
      </c>
      <c r="O300" s="22">
        <v>1455000</v>
      </c>
      <c r="P300" s="22">
        <v>5477390</v>
      </c>
      <c r="Q300" s="22">
        <v>5477390</v>
      </c>
      <c r="R300" s="22">
        <v>4488890</v>
      </c>
      <c r="S300" s="22">
        <v>0</v>
      </c>
    </row>
    <row r="301" spans="1:19" ht="15" customHeight="1">
      <c r="A301" s="74"/>
      <c r="B301" s="74"/>
      <c r="C301" s="74"/>
      <c r="D301" s="74"/>
      <c r="E301" s="16" t="s">
        <v>67</v>
      </c>
      <c r="F301" s="22">
        <v>-1039175</v>
      </c>
      <c r="G301" s="22">
        <v>-1039175</v>
      </c>
      <c r="H301" s="22">
        <v>-989175</v>
      </c>
      <c r="I301" s="22">
        <v>-479945</v>
      </c>
      <c r="J301" s="22">
        <v>-509230</v>
      </c>
      <c r="K301" s="22">
        <v>-50000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</row>
    <row r="302" spans="1:19" ht="15" customHeight="1">
      <c r="A302" s="74"/>
      <c r="B302" s="74"/>
      <c r="C302" s="74"/>
      <c r="D302" s="74"/>
      <c r="E302" s="16" t="s">
        <v>68</v>
      </c>
      <c r="F302" s="22">
        <v>1064982</v>
      </c>
      <c r="G302" s="22">
        <v>1039982</v>
      </c>
      <c r="H302" s="22">
        <v>878299</v>
      </c>
      <c r="I302" s="22">
        <v>372711</v>
      </c>
      <c r="J302" s="22">
        <v>505588</v>
      </c>
      <c r="K302" s="22">
        <v>120000</v>
      </c>
      <c r="L302" s="22">
        <v>41683</v>
      </c>
      <c r="M302" s="22">
        <v>0</v>
      </c>
      <c r="N302" s="22">
        <v>0</v>
      </c>
      <c r="O302" s="22">
        <v>0</v>
      </c>
      <c r="P302" s="22">
        <v>25000</v>
      </c>
      <c r="Q302" s="22">
        <v>25000</v>
      </c>
      <c r="R302" s="22">
        <v>0</v>
      </c>
      <c r="S302" s="22">
        <v>0</v>
      </c>
    </row>
    <row r="303" spans="1:19" ht="15" customHeight="1">
      <c r="A303" s="74"/>
      <c r="B303" s="74"/>
      <c r="C303" s="74"/>
      <c r="D303" s="74"/>
      <c r="E303" s="16" t="s">
        <v>69</v>
      </c>
      <c r="F303" s="22">
        <v>136812404.5</v>
      </c>
      <c r="G303" s="22">
        <v>131310014.5</v>
      </c>
      <c r="H303" s="22">
        <v>105298896.5</v>
      </c>
      <c r="I303" s="22">
        <v>73159228</v>
      </c>
      <c r="J303" s="22">
        <v>32139668.5</v>
      </c>
      <c r="K303" s="22">
        <v>17641083</v>
      </c>
      <c r="L303" s="22">
        <v>4476131</v>
      </c>
      <c r="M303" s="22">
        <v>2358904</v>
      </c>
      <c r="N303" s="22">
        <v>80000</v>
      </c>
      <c r="O303" s="22">
        <v>1455000</v>
      </c>
      <c r="P303" s="22">
        <v>5502390</v>
      </c>
      <c r="Q303" s="22">
        <v>5502390</v>
      </c>
      <c r="R303" s="22">
        <v>4488890</v>
      </c>
      <c r="S303" s="22">
        <v>0</v>
      </c>
    </row>
  </sheetData>
  <sheetProtection/>
  <mergeCells count="290">
    <mergeCell ref="A4:S4"/>
    <mergeCell ref="A300:D303"/>
    <mergeCell ref="A296:A299"/>
    <mergeCell ref="B296:B299"/>
    <mergeCell ref="C296:C299"/>
    <mergeCell ref="D296:D299"/>
    <mergeCell ref="A292:A295"/>
    <mergeCell ref="B292:B295"/>
    <mergeCell ref="C292:D295"/>
    <mergeCell ref="A288:A291"/>
    <mergeCell ref="B288:B291"/>
    <mergeCell ref="C288:C291"/>
    <mergeCell ref="D288:D291"/>
    <mergeCell ref="A284:A287"/>
    <mergeCell ref="B284:B287"/>
    <mergeCell ref="C284:D287"/>
    <mergeCell ref="A280:A283"/>
    <mergeCell ref="B280:B283"/>
    <mergeCell ref="C280:D283"/>
    <mergeCell ref="A276:A279"/>
    <mergeCell ref="B276:B279"/>
    <mergeCell ref="C276:C279"/>
    <mergeCell ref="D276:D279"/>
    <mergeCell ref="A272:A275"/>
    <mergeCell ref="B272:B275"/>
    <mergeCell ref="C272:C275"/>
    <mergeCell ref="D272:D275"/>
    <mergeCell ref="A268:A271"/>
    <mergeCell ref="B268:B271"/>
    <mergeCell ref="C268:C271"/>
    <mergeCell ref="D268:D271"/>
    <mergeCell ref="A264:A267"/>
    <mergeCell ref="B264:B267"/>
    <mergeCell ref="C264:C267"/>
    <mergeCell ref="D264:D267"/>
    <mergeCell ref="A260:A263"/>
    <mergeCell ref="B260:B263"/>
    <mergeCell ref="C260:D263"/>
    <mergeCell ref="A256:A259"/>
    <mergeCell ref="B256:B259"/>
    <mergeCell ref="C256:C259"/>
    <mergeCell ref="D256:D259"/>
    <mergeCell ref="A252:A255"/>
    <mergeCell ref="B252:B255"/>
    <mergeCell ref="C252:C255"/>
    <mergeCell ref="D252:D255"/>
    <mergeCell ref="A248:A251"/>
    <mergeCell ref="B248:B251"/>
    <mergeCell ref="C248:C251"/>
    <mergeCell ref="D248:D251"/>
    <mergeCell ref="A244:A247"/>
    <mergeCell ref="B244:B247"/>
    <mergeCell ref="C244:C247"/>
    <mergeCell ref="D244:D247"/>
    <mergeCell ref="A240:A243"/>
    <mergeCell ref="B240:B243"/>
    <mergeCell ref="C240:D243"/>
    <mergeCell ref="A236:A239"/>
    <mergeCell ref="B236:B239"/>
    <mergeCell ref="C236:D239"/>
    <mergeCell ref="A232:A235"/>
    <mergeCell ref="B232:B235"/>
    <mergeCell ref="C232:C235"/>
    <mergeCell ref="D232:D235"/>
    <mergeCell ref="A228:A231"/>
    <mergeCell ref="B228:B231"/>
    <mergeCell ref="C228:C231"/>
    <mergeCell ref="D228:D231"/>
    <mergeCell ref="A224:A227"/>
    <mergeCell ref="B224:B227"/>
    <mergeCell ref="C224:C227"/>
    <mergeCell ref="D224:D227"/>
    <mergeCell ref="A220:A223"/>
    <mergeCell ref="B220:B223"/>
    <mergeCell ref="C220:C223"/>
    <mergeCell ref="D220:D223"/>
    <mergeCell ref="A216:A219"/>
    <mergeCell ref="B216:B219"/>
    <mergeCell ref="C216:C219"/>
    <mergeCell ref="D216:D219"/>
    <mergeCell ref="A212:A215"/>
    <mergeCell ref="B212:B215"/>
    <mergeCell ref="C212:D215"/>
    <mergeCell ref="A208:A211"/>
    <mergeCell ref="B208:B211"/>
    <mergeCell ref="C208:D211"/>
    <mergeCell ref="A204:A207"/>
    <mergeCell ref="B204:B207"/>
    <mergeCell ref="C204:C207"/>
    <mergeCell ref="D204:D207"/>
    <mergeCell ref="A200:A203"/>
    <mergeCell ref="B200:B203"/>
    <mergeCell ref="C200:D203"/>
    <mergeCell ref="A196:A199"/>
    <mergeCell ref="B196:B199"/>
    <mergeCell ref="C196:C199"/>
    <mergeCell ref="D196:D199"/>
    <mergeCell ref="A192:A195"/>
    <mergeCell ref="B192:B195"/>
    <mergeCell ref="C192:C195"/>
    <mergeCell ref="D192:D195"/>
    <mergeCell ref="A188:A191"/>
    <mergeCell ref="B188:B191"/>
    <mergeCell ref="C188:C191"/>
    <mergeCell ref="D188:D191"/>
    <mergeCell ref="A184:A187"/>
    <mergeCell ref="B184:B187"/>
    <mergeCell ref="C184:C187"/>
    <mergeCell ref="D184:D187"/>
    <mergeCell ref="A180:A183"/>
    <mergeCell ref="B180:B183"/>
    <mergeCell ref="C180:D183"/>
    <mergeCell ref="A176:A179"/>
    <mergeCell ref="B176:B179"/>
    <mergeCell ref="C176:C179"/>
    <mergeCell ref="D176:D179"/>
    <mergeCell ref="A172:A175"/>
    <mergeCell ref="B172:B175"/>
    <mergeCell ref="C172:D175"/>
    <mergeCell ref="A168:A171"/>
    <mergeCell ref="B168:B171"/>
    <mergeCell ref="C168:C171"/>
    <mergeCell ref="D168:D171"/>
    <mergeCell ref="A164:A167"/>
    <mergeCell ref="B164:B167"/>
    <mergeCell ref="C164:D167"/>
    <mergeCell ref="A160:A163"/>
    <mergeCell ref="B160:B163"/>
    <mergeCell ref="C160:C163"/>
    <mergeCell ref="D160:D163"/>
    <mergeCell ref="A156:A159"/>
    <mergeCell ref="B156:B159"/>
    <mergeCell ref="C156:C159"/>
    <mergeCell ref="D156:D159"/>
    <mergeCell ref="A152:A155"/>
    <mergeCell ref="B152:B155"/>
    <mergeCell ref="C152:C155"/>
    <mergeCell ref="D152:D155"/>
    <mergeCell ref="A148:A151"/>
    <mergeCell ref="B148:B151"/>
    <mergeCell ref="C148:C151"/>
    <mergeCell ref="D148:D151"/>
    <mergeCell ref="A144:A147"/>
    <mergeCell ref="B144:B147"/>
    <mergeCell ref="C144:C147"/>
    <mergeCell ref="D144:D147"/>
    <mergeCell ref="A140:A143"/>
    <mergeCell ref="B140:B143"/>
    <mergeCell ref="C140:C143"/>
    <mergeCell ref="D140:D143"/>
    <mergeCell ref="A136:A139"/>
    <mergeCell ref="B136:B139"/>
    <mergeCell ref="C136:D139"/>
    <mergeCell ref="A132:A135"/>
    <mergeCell ref="B132:B135"/>
    <mergeCell ref="C132:C135"/>
    <mergeCell ref="D132:D135"/>
    <mergeCell ref="A128:A131"/>
    <mergeCell ref="B128:B131"/>
    <mergeCell ref="C128:C131"/>
    <mergeCell ref="D128:D131"/>
    <mergeCell ref="A124:A127"/>
    <mergeCell ref="B124:B127"/>
    <mergeCell ref="C124:D127"/>
    <mergeCell ref="A120:A123"/>
    <mergeCell ref="B120:B123"/>
    <mergeCell ref="C120:C123"/>
    <mergeCell ref="D120:D123"/>
    <mergeCell ref="A116:A119"/>
    <mergeCell ref="B116:B119"/>
    <mergeCell ref="C116:C119"/>
    <mergeCell ref="D116:D119"/>
    <mergeCell ref="A112:A115"/>
    <mergeCell ref="B112:B115"/>
    <mergeCell ref="C112:C115"/>
    <mergeCell ref="D112:D115"/>
    <mergeCell ref="A108:A111"/>
    <mergeCell ref="B108:B111"/>
    <mergeCell ref="C108:D111"/>
    <mergeCell ref="A104:A107"/>
    <mergeCell ref="B104:B107"/>
    <mergeCell ref="C104:C107"/>
    <mergeCell ref="D104:D107"/>
    <mergeCell ref="A100:A103"/>
    <mergeCell ref="B100:B103"/>
    <mergeCell ref="C100:D103"/>
    <mergeCell ref="A96:A99"/>
    <mergeCell ref="B96:B99"/>
    <mergeCell ref="C96:D99"/>
    <mergeCell ref="A92:A95"/>
    <mergeCell ref="B92:B95"/>
    <mergeCell ref="C92:C95"/>
    <mergeCell ref="D92:D95"/>
    <mergeCell ref="A88:A91"/>
    <mergeCell ref="B88:B91"/>
    <mergeCell ref="C88:C91"/>
    <mergeCell ref="D88:D91"/>
    <mergeCell ref="A84:A87"/>
    <mergeCell ref="B84:B87"/>
    <mergeCell ref="C84:C87"/>
    <mergeCell ref="D84:D87"/>
    <mergeCell ref="A80:A83"/>
    <mergeCell ref="B80:B83"/>
    <mergeCell ref="C80:C83"/>
    <mergeCell ref="D80:D83"/>
    <mergeCell ref="A76:A79"/>
    <mergeCell ref="B76:B79"/>
    <mergeCell ref="C76:C79"/>
    <mergeCell ref="D76:D79"/>
    <mergeCell ref="A72:A75"/>
    <mergeCell ref="B72:B75"/>
    <mergeCell ref="C72:C75"/>
    <mergeCell ref="D72:D75"/>
    <mergeCell ref="A68:A71"/>
    <mergeCell ref="B68:B71"/>
    <mergeCell ref="C68:C71"/>
    <mergeCell ref="D68:D71"/>
    <mergeCell ref="A64:A67"/>
    <mergeCell ref="B64:B67"/>
    <mergeCell ref="C64:C67"/>
    <mergeCell ref="D64:D67"/>
    <mergeCell ref="A60:A63"/>
    <mergeCell ref="B60:B63"/>
    <mergeCell ref="C60:C63"/>
    <mergeCell ref="D60:D63"/>
    <mergeCell ref="A56:A59"/>
    <mergeCell ref="B56:B59"/>
    <mergeCell ref="C56:C59"/>
    <mergeCell ref="D56:D59"/>
    <mergeCell ref="A52:A55"/>
    <mergeCell ref="B52:B55"/>
    <mergeCell ref="C52:D55"/>
    <mergeCell ref="A48:A51"/>
    <mergeCell ref="B48:B51"/>
    <mergeCell ref="C48:D51"/>
    <mergeCell ref="A44:A47"/>
    <mergeCell ref="B44:B47"/>
    <mergeCell ref="C44:C47"/>
    <mergeCell ref="D44:D47"/>
    <mergeCell ref="A40:A43"/>
    <mergeCell ref="B40:B43"/>
    <mergeCell ref="C40:C43"/>
    <mergeCell ref="D40:D43"/>
    <mergeCell ref="A36:A39"/>
    <mergeCell ref="B36:B39"/>
    <mergeCell ref="C36:C39"/>
    <mergeCell ref="D36:D39"/>
    <mergeCell ref="A32:A35"/>
    <mergeCell ref="B32:B35"/>
    <mergeCell ref="C32:C35"/>
    <mergeCell ref="D32:D35"/>
    <mergeCell ref="A28:A31"/>
    <mergeCell ref="B28:B31"/>
    <mergeCell ref="C28:D31"/>
    <mergeCell ref="A24:A27"/>
    <mergeCell ref="B24:B27"/>
    <mergeCell ref="C24:D27"/>
    <mergeCell ref="A20:A23"/>
    <mergeCell ref="B20:B23"/>
    <mergeCell ref="C20:C23"/>
    <mergeCell ref="D20:D23"/>
    <mergeCell ref="O9:O11"/>
    <mergeCell ref="R10:R11"/>
    <mergeCell ref="A16:A19"/>
    <mergeCell ref="B16:B19"/>
    <mergeCell ref="C16:D19"/>
    <mergeCell ref="A12:A15"/>
    <mergeCell ref="B12:B15"/>
    <mergeCell ref="C12:D15"/>
    <mergeCell ref="P7:P11"/>
    <mergeCell ref="Q7:S7"/>
    <mergeCell ref="Q8:Q11"/>
    <mergeCell ref="R8:R9"/>
    <mergeCell ref="S8:S11"/>
    <mergeCell ref="H9:H11"/>
    <mergeCell ref="I9:J10"/>
    <mergeCell ref="K9:K11"/>
    <mergeCell ref="L9:L11"/>
    <mergeCell ref="M9:M11"/>
    <mergeCell ref="N9:N11"/>
    <mergeCell ref="B5:D5"/>
    <mergeCell ref="E5:F5"/>
    <mergeCell ref="G5:S5"/>
    <mergeCell ref="A6:A11"/>
    <mergeCell ref="B6:B11"/>
    <mergeCell ref="C6:E11"/>
    <mergeCell ref="F6:F11"/>
    <mergeCell ref="G6:S6"/>
    <mergeCell ref="G7:G11"/>
    <mergeCell ref="H7:O8"/>
  </mergeCells>
  <printOptions/>
  <pageMargins left="0.1968503937007874" right="0.1968503937007874" top="0.35433070866141736" bottom="0.6692913385826772" header="0.31496062992125984" footer="0.6299212598425197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3.66015625" style="0" customWidth="1"/>
    <col min="5" max="7" width="23.16015625" style="0" customWidth="1"/>
  </cols>
  <sheetData>
    <row r="1" s="12" customFormat="1" ht="12.75">
      <c r="F1" s="23" t="s">
        <v>234</v>
      </c>
    </row>
    <row r="2" s="12" customFormat="1" ht="12.75">
      <c r="F2" s="23" t="s">
        <v>46</v>
      </c>
    </row>
    <row r="3" s="12" customFormat="1" ht="12.75">
      <c r="F3" s="11" t="s">
        <v>48</v>
      </c>
    </row>
    <row r="4" spans="1:7" s="12" customFormat="1" ht="35.25" customHeight="1">
      <c r="A4" s="75" t="s">
        <v>126</v>
      </c>
      <c r="B4" s="75"/>
      <c r="C4" s="75"/>
      <c r="D4" s="75"/>
      <c r="E4" s="75"/>
      <c r="F4" s="75"/>
      <c r="G4" s="76"/>
    </row>
    <row r="5" spans="1:7" ht="34.5" customHeight="1">
      <c r="A5" s="80"/>
      <c r="B5" s="80"/>
      <c r="C5" s="80"/>
      <c r="D5" s="80"/>
      <c r="E5" s="80"/>
      <c r="F5" s="54"/>
      <c r="G5" s="54"/>
    </row>
    <row r="6" spans="1:7" ht="16.5" customHeight="1">
      <c r="A6" s="24" t="s">
        <v>0</v>
      </c>
      <c r="B6" s="24" t="s">
        <v>1</v>
      </c>
      <c r="C6" s="24" t="s">
        <v>118</v>
      </c>
      <c r="D6" s="24" t="s">
        <v>119</v>
      </c>
      <c r="E6" s="24" t="s">
        <v>120</v>
      </c>
      <c r="F6" s="24" t="s">
        <v>121</v>
      </c>
      <c r="G6" s="24" t="s">
        <v>122</v>
      </c>
    </row>
    <row r="7" spans="1:7" ht="16.5" customHeight="1">
      <c r="A7" s="25" t="s">
        <v>9</v>
      </c>
      <c r="B7" s="25"/>
      <c r="C7" s="25"/>
      <c r="D7" s="26" t="s">
        <v>10</v>
      </c>
      <c r="E7" s="27" t="s">
        <v>20</v>
      </c>
      <c r="F7" s="27" t="s">
        <v>13</v>
      </c>
      <c r="G7" s="27" t="s">
        <v>21</v>
      </c>
    </row>
    <row r="8" spans="1:7" ht="16.5" customHeight="1">
      <c r="A8" s="28"/>
      <c r="B8" s="33" t="s">
        <v>16</v>
      </c>
      <c r="C8" s="29"/>
      <c r="D8" s="30" t="s">
        <v>17</v>
      </c>
      <c r="E8" s="31" t="s">
        <v>20</v>
      </c>
      <c r="F8" s="31" t="s">
        <v>13</v>
      </c>
      <c r="G8" s="31" t="s">
        <v>21</v>
      </c>
    </row>
    <row r="9" spans="1:7" ht="51" customHeight="1">
      <c r="A9" s="32"/>
      <c r="B9" s="32"/>
      <c r="C9" s="33" t="s">
        <v>18</v>
      </c>
      <c r="D9" s="30" t="s">
        <v>19</v>
      </c>
      <c r="E9" s="31" t="s">
        <v>20</v>
      </c>
      <c r="F9" s="31" t="s">
        <v>13</v>
      </c>
      <c r="G9" s="31" t="s">
        <v>21</v>
      </c>
    </row>
    <row r="10" spans="1:7" s="35" customFormat="1" ht="16.5" customHeight="1">
      <c r="A10" s="77" t="s">
        <v>123</v>
      </c>
      <c r="B10" s="78"/>
      <c r="C10" s="78"/>
      <c r="D10" s="79"/>
      <c r="E10" s="34" t="s">
        <v>124</v>
      </c>
      <c r="F10" s="34" t="s">
        <v>13</v>
      </c>
      <c r="G10" s="34" t="s">
        <v>125</v>
      </c>
    </row>
  </sheetData>
  <sheetProtection/>
  <mergeCells count="4">
    <mergeCell ref="A4:G4"/>
    <mergeCell ref="A10:D10"/>
    <mergeCell ref="A5:E5"/>
    <mergeCell ref="F5:G5"/>
  </mergeCells>
  <printOptions/>
  <pageMargins left="0.62" right="0.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" sqref="F1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3.66015625" style="0" customWidth="1"/>
    <col min="5" max="7" width="23.16015625" style="0" customWidth="1"/>
  </cols>
  <sheetData>
    <row r="1" s="12" customFormat="1" ht="12.75">
      <c r="F1" s="23" t="s">
        <v>233</v>
      </c>
    </row>
    <row r="2" s="12" customFormat="1" ht="12.75">
      <c r="F2" s="23" t="s">
        <v>46</v>
      </c>
    </row>
    <row r="3" s="12" customFormat="1" ht="12.75">
      <c r="F3" s="11" t="s">
        <v>48</v>
      </c>
    </row>
    <row r="4" spans="1:7" s="12" customFormat="1" ht="41.25" customHeight="1">
      <c r="A4" s="75" t="s">
        <v>174</v>
      </c>
      <c r="B4" s="75"/>
      <c r="C4" s="75"/>
      <c r="D4" s="75"/>
      <c r="E4" s="75"/>
      <c r="F4" s="75"/>
      <c r="G4" s="75"/>
    </row>
    <row r="5" spans="1:7" ht="34.5" customHeight="1">
      <c r="A5" s="80"/>
      <c r="B5" s="80"/>
      <c r="C5" s="80"/>
      <c r="D5" s="80"/>
      <c r="E5" s="80"/>
      <c r="F5" s="54"/>
      <c r="G5" s="54"/>
    </row>
    <row r="6" spans="1:7" ht="16.5" customHeight="1">
      <c r="A6" s="24" t="s">
        <v>0</v>
      </c>
      <c r="B6" s="24" t="s">
        <v>1</v>
      </c>
      <c r="C6" s="24" t="s">
        <v>118</v>
      </c>
      <c r="D6" s="24" t="s">
        <v>119</v>
      </c>
      <c r="E6" s="24" t="s">
        <v>120</v>
      </c>
      <c r="F6" s="24" t="s">
        <v>121</v>
      </c>
      <c r="G6" s="24" t="s">
        <v>122</v>
      </c>
    </row>
    <row r="7" spans="1:7" ht="16.5" customHeight="1">
      <c r="A7" s="25" t="s">
        <v>9</v>
      </c>
      <c r="B7" s="25"/>
      <c r="C7" s="25"/>
      <c r="D7" s="26" t="s">
        <v>10</v>
      </c>
      <c r="E7" s="27" t="s">
        <v>20</v>
      </c>
      <c r="F7" s="27" t="s">
        <v>13</v>
      </c>
      <c r="G7" s="27" t="s">
        <v>21</v>
      </c>
    </row>
    <row r="8" spans="1:7" ht="16.5" customHeight="1">
      <c r="A8" s="28"/>
      <c r="B8" s="33" t="s">
        <v>16</v>
      </c>
      <c r="C8" s="29"/>
      <c r="D8" s="30" t="s">
        <v>17</v>
      </c>
      <c r="E8" s="31" t="s">
        <v>20</v>
      </c>
      <c r="F8" s="31" t="s">
        <v>13</v>
      </c>
      <c r="G8" s="31" t="s">
        <v>21</v>
      </c>
    </row>
    <row r="9" spans="1:7" ht="16.5" customHeight="1">
      <c r="A9" s="32"/>
      <c r="B9" s="32"/>
      <c r="C9" s="33" t="s">
        <v>127</v>
      </c>
      <c r="D9" s="30" t="s">
        <v>70</v>
      </c>
      <c r="E9" s="31" t="s">
        <v>128</v>
      </c>
      <c r="F9" s="31" t="s">
        <v>13</v>
      </c>
      <c r="G9" s="31" t="s">
        <v>129</v>
      </c>
    </row>
    <row r="10" spans="1:7" ht="16.5" customHeight="1">
      <c r="A10" s="25" t="s">
        <v>130</v>
      </c>
      <c r="B10" s="25"/>
      <c r="C10" s="25"/>
      <c r="D10" s="26" t="s">
        <v>76</v>
      </c>
      <c r="E10" s="27" t="s">
        <v>131</v>
      </c>
      <c r="F10" s="27" t="s">
        <v>12</v>
      </c>
      <c r="G10" s="27" t="s">
        <v>131</v>
      </c>
    </row>
    <row r="11" spans="1:7" ht="16.5" customHeight="1">
      <c r="A11" s="28"/>
      <c r="B11" s="33" t="s">
        <v>132</v>
      </c>
      <c r="C11" s="29"/>
      <c r="D11" s="30" t="s">
        <v>77</v>
      </c>
      <c r="E11" s="31" t="s">
        <v>133</v>
      </c>
      <c r="F11" s="31" t="s">
        <v>12</v>
      </c>
      <c r="G11" s="31" t="s">
        <v>133</v>
      </c>
    </row>
    <row r="12" spans="1:7" ht="16.5" customHeight="1">
      <c r="A12" s="32"/>
      <c r="B12" s="32"/>
      <c r="C12" s="33" t="s">
        <v>134</v>
      </c>
      <c r="D12" s="30" t="s">
        <v>78</v>
      </c>
      <c r="E12" s="31" t="s">
        <v>135</v>
      </c>
      <c r="F12" s="31" t="s">
        <v>136</v>
      </c>
      <c r="G12" s="31" t="s">
        <v>137</v>
      </c>
    </row>
    <row r="13" spans="1:7" ht="16.5" customHeight="1">
      <c r="A13" s="32"/>
      <c r="B13" s="32"/>
      <c r="C13" s="33" t="s">
        <v>138</v>
      </c>
      <c r="D13" s="30" t="s">
        <v>73</v>
      </c>
      <c r="E13" s="31" t="s">
        <v>139</v>
      </c>
      <c r="F13" s="31" t="s">
        <v>140</v>
      </c>
      <c r="G13" s="31" t="s">
        <v>141</v>
      </c>
    </row>
    <row r="14" spans="1:7" ht="16.5" customHeight="1">
      <c r="A14" s="32"/>
      <c r="B14" s="32"/>
      <c r="C14" s="33" t="s">
        <v>142</v>
      </c>
      <c r="D14" s="30" t="s">
        <v>79</v>
      </c>
      <c r="E14" s="31" t="s">
        <v>143</v>
      </c>
      <c r="F14" s="31" t="s">
        <v>144</v>
      </c>
      <c r="G14" s="31" t="s">
        <v>145</v>
      </c>
    </row>
    <row r="15" spans="1:7" ht="16.5" customHeight="1">
      <c r="A15" s="32"/>
      <c r="B15" s="32"/>
      <c r="C15" s="33" t="s">
        <v>146</v>
      </c>
      <c r="D15" s="30" t="s">
        <v>80</v>
      </c>
      <c r="E15" s="31" t="s">
        <v>147</v>
      </c>
      <c r="F15" s="31" t="s">
        <v>148</v>
      </c>
      <c r="G15" s="31" t="s">
        <v>149</v>
      </c>
    </row>
    <row r="16" spans="1:7" ht="16.5" customHeight="1">
      <c r="A16" s="32"/>
      <c r="B16" s="32"/>
      <c r="C16" s="33" t="s">
        <v>150</v>
      </c>
      <c r="D16" s="30" t="s">
        <v>81</v>
      </c>
      <c r="E16" s="31" t="s">
        <v>151</v>
      </c>
      <c r="F16" s="31" t="s">
        <v>152</v>
      </c>
      <c r="G16" s="31" t="s">
        <v>153</v>
      </c>
    </row>
    <row r="17" spans="1:7" ht="16.5" customHeight="1">
      <c r="A17" s="32"/>
      <c r="B17" s="32"/>
      <c r="C17" s="33" t="s">
        <v>154</v>
      </c>
      <c r="D17" s="30" t="s">
        <v>82</v>
      </c>
      <c r="E17" s="31" t="s">
        <v>155</v>
      </c>
      <c r="F17" s="31" t="s">
        <v>156</v>
      </c>
      <c r="G17" s="31" t="s">
        <v>157</v>
      </c>
    </row>
    <row r="18" spans="1:7" ht="16.5" customHeight="1">
      <c r="A18" s="32"/>
      <c r="B18" s="32"/>
      <c r="C18" s="33" t="s">
        <v>158</v>
      </c>
      <c r="D18" s="30" t="s">
        <v>83</v>
      </c>
      <c r="E18" s="31" t="s">
        <v>159</v>
      </c>
      <c r="F18" s="31" t="s">
        <v>160</v>
      </c>
      <c r="G18" s="31" t="s">
        <v>161</v>
      </c>
    </row>
    <row r="19" spans="1:7" ht="16.5" customHeight="1">
      <c r="A19" s="32"/>
      <c r="B19" s="32"/>
      <c r="C19" s="33" t="s">
        <v>162</v>
      </c>
      <c r="D19" s="30" t="s">
        <v>84</v>
      </c>
      <c r="E19" s="31" t="s">
        <v>163</v>
      </c>
      <c r="F19" s="31" t="s">
        <v>164</v>
      </c>
      <c r="G19" s="31" t="s">
        <v>165</v>
      </c>
    </row>
    <row r="20" spans="1:7" ht="16.5" customHeight="1">
      <c r="A20" s="32"/>
      <c r="B20" s="32"/>
      <c r="C20" s="33" t="s">
        <v>166</v>
      </c>
      <c r="D20" s="30" t="s">
        <v>85</v>
      </c>
      <c r="E20" s="31" t="s">
        <v>167</v>
      </c>
      <c r="F20" s="31" t="s">
        <v>168</v>
      </c>
      <c r="G20" s="31" t="s">
        <v>169</v>
      </c>
    </row>
    <row r="21" spans="1:7" ht="16.5" customHeight="1">
      <c r="A21" s="32"/>
      <c r="B21" s="32"/>
      <c r="C21" s="33" t="s">
        <v>170</v>
      </c>
      <c r="D21" s="30" t="s">
        <v>86</v>
      </c>
      <c r="E21" s="31" t="s">
        <v>171</v>
      </c>
      <c r="F21" s="31" t="s">
        <v>172</v>
      </c>
      <c r="G21" s="31" t="s">
        <v>173</v>
      </c>
    </row>
    <row r="22" spans="1:7" s="35" customFormat="1" ht="16.5" customHeight="1">
      <c r="A22" s="81" t="s">
        <v>123</v>
      </c>
      <c r="B22" s="82"/>
      <c r="C22" s="82"/>
      <c r="D22" s="83"/>
      <c r="E22" s="34" t="s">
        <v>124</v>
      </c>
      <c r="F22" s="34" t="s">
        <v>13</v>
      </c>
      <c r="G22" s="34" t="s">
        <v>125</v>
      </c>
    </row>
  </sheetData>
  <sheetProtection/>
  <mergeCells count="4">
    <mergeCell ref="A4:G4"/>
    <mergeCell ref="A22:D22"/>
    <mergeCell ref="A5:E5"/>
    <mergeCell ref="F5:G5"/>
  </mergeCells>
  <printOptions/>
  <pageMargins left="0.65" right="0.5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B1">
      <selection activeCell="E57" sqref="E57"/>
    </sheetView>
  </sheetViews>
  <sheetFormatPr defaultColWidth="9.33203125" defaultRowHeight="12.75"/>
  <cols>
    <col min="1" max="1" width="13.66015625" style="12" customWidth="1"/>
    <col min="2" max="2" width="18.66015625" style="12" customWidth="1"/>
    <col min="3" max="3" width="18" style="12" customWidth="1"/>
    <col min="4" max="4" width="24.16015625" style="52" customWidth="1"/>
    <col min="5" max="5" width="17.5" style="52" customWidth="1"/>
    <col min="6" max="6" width="19.83203125" style="52" customWidth="1"/>
    <col min="7" max="16384" width="9.33203125" style="12" customWidth="1"/>
  </cols>
  <sheetData>
    <row r="1" spans="1:6" ht="12.75">
      <c r="A1" s="36"/>
      <c r="B1" s="36"/>
      <c r="C1" s="36"/>
      <c r="D1" s="37"/>
      <c r="E1" s="11" t="s">
        <v>232</v>
      </c>
      <c r="F1" s="37"/>
    </row>
    <row r="2" spans="1:6" ht="12.75">
      <c r="A2" s="36"/>
      <c r="B2" s="36"/>
      <c r="C2" s="36"/>
      <c r="D2" s="37"/>
      <c r="E2" s="11" t="s">
        <v>46</v>
      </c>
      <c r="F2" s="37"/>
    </row>
    <row r="3" spans="1:6" ht="12.75">
      <c r="A3" s="36"/>
      <c r="B3" s="36"/>
      <c r="C3" s="36"/>
      <c r="D3" s="37"/>
      <c r="E3" s="11" t="s">
        <v>48</v>
      </c>
      <c r="F3" s="37"/>
    </row>
    <row r="4" spans="1:6" ht="22.5" customHeight="1">
      <c r="A4" s="36"/>
      <c r="B4" s="36"/>
      <c r="C4" s="36"/>
      <c r="D4" s="37"/>
      <c r="E4" s="37"/>
      <c r="F4" s="37"/>
    </row>
    <row r="5" spans="1:6" ht="42" customHeight="1">
      <c r="A5" s="84" t="s">
        <v>175</v>
      </c>
      <c r="B5" s="84"/>
      <c r="C5" s="84"/>
      <c r="D5" s="84"/>
      <c r="E5" s="84"/>
      <c r="F5" s="84"/>
    </row>
    <row r="6" spans="1:6" ht="12.75">
      <c r="A6" s="38"/>
      <c r="B6" s="38"/>
      <c r="C6" s="38"/>
      <c r="D6" s="39"/>
      <c r="E6" s="39"/>
      <c r="F6" s="39"/>
    </row>
    <row r="7" spans="1:6" s="42" customFormat="1" ht="12.75">
      <c r="A7" s="85" t="s">
        <v>0</v>
      </c>
      <c r="B7" s="85" t="s">
        <v>1</v>
      </c>
      <c r="C7" s="85" t="s">
        <v>118</v>
      </c>
      <c r="D7" s="87" t="s">
        <v>176</v>
      </c>
      <c r="E7" s="88"/>
      <c r="F7" s="88"/>
    </row>
    <row r="8" spans="1:6" s="42" customFormat="1" ht="12.75">
      <c r="A8" s="86"/>
      <c r="B8" s="86"/>
      <c r="C8" s="86"/>
      <c r="D8" s="40" t="s">
        <v>177</v>
      </c>
      <c r="E8" s="41" t="s">
        <v>178</v>
      </c>
      <c r="F8" s="41" t="s">
        <v>179</v>
      </c>
    </row>
    <row r="9" spans="1:6" s="43" customFormat="1" ht="12.75" hidden="1">
      <c r="A9" s="89" t="s">
        <v>180</v>
      </c>
      <c r="B9" s="90"/>
      <c r="C9" s="90"/>
      <c r="D9" s="90"/>
      <c r="E9" s="90"/>
      <c r="F9" s="91"/>
    </row>
    <row r="10" spans="1:6" s="42" customFormat="1" ht="12.75" hidden="1">
      <c r="A10" s="44" t="s">
        <v>181</v>
      </c>
      <c r="B10" s="44" t="s">
        <v>182</v>
      </c>
      <c r="C10" s="44" t="s">
        <v>183</v>
      </c>
      <c r="D10" s="45"/>
      <c r="E10" s="45"/>
      <c r="F10" s="46"/>
    </row>
    <row r="11" spans="1:6" s="42" customFormat="1" ht="12.75" hidden="1">
      <c r="A11" s="44" t="s">
        <v>130</v>
      </c>
      <c r="B11" s="44" t="s">
        <v>184</v>
      </c>
      <c r="C11" s="44" t="s">
        <v>185</v>
      </c>
      <c r="D11" s="45"/>
      <c r="E11" s="45"/>
      <c r="F11" s="46"/>
    </row>
    <row r="12" spans="1:6" s="42" customFormat="1" ht="12.75" hidden="1">
      <c r="A12" s="44" t="s">
        <v>186</v>
      </c>
      <c r="B12" s="44" t="s">
        <v>187</v>
      </c>
      <c r="C12" s="44" t="s">
        <v>185</v>
      </c>
      <c r="D12" s="45"/>
      <c r="E12" s="45"/>
      <c r="F12" s="46"/>
    </row>
    <row r="13" spans="1:6" s="42" customFormat="1" ht="12.75" hidden="1">
      <c r="A13" s="44" t="s">
        <v>22</v>
      </c>
      <c r="B13" s="44" t="s">
        <v>188</v>
      </c>
      <c r="C13" s="44" t="s">
        <v>189</v>
      </c>
      <c r="D13" s="45"/>
      <c r="E13" s="45"/>
      <c r="F13" s="46"/>
    </row>
    <row r="14" spans="1:6" s="42" customFormat="1" ht="12.75" hidden="1">
      <c r="A14" s="44" t="s">
        <v>22</v>
      </c>
      <c r="B14" s="44" t="s">
        <v>28</v>
      </c>
      <c r="C14" s="44" t="s">
        <v>189</v>
      </c>
      <c r="D14" s="45"/>
      <c r="E14" s="45"/>
      <c r="F14" s="46"/>
    </row>
    <row r="15" spans="1:6" s="42" customFormat="1" ht="12.75" hidden="1">
      <c r="A15" s="44" t="s">
        <v>190</v>
      </c>
      <c r="B15" s="44" t="s">
        <v>191</v>
      </c>
      <c r="C15" s="44" t="s">
        <v>189</v>
      </c>
      <c r="D15" s="45"/>
      <c r="E15" s="45"/>
      <c r="F15" s="46"/>
    </row>
    <row r="16" spans="1:6" s="42" customFormat="1" ht="12.75" hidden="1">
      <c r="A16" s="44" t="s">
        <v>192</v>
      </c>
      <c r="B16" s="44" t="s">
        <v>193</v>
      </c>
      <c r="C16" s="44" t="s">
        <v>185</v>
      </c>
      <c r="D16" s="45"/>
      <c r="E16" s="45"/>
      <c r="F16" s="46"/>
    </row>
    <row r="17" spans="1:6" s="42" customFormat="1" ht="12.75" hidden="1">
      <c r="A17" s="44" t="s">
        <v>194</v>
      </c>
      <c r="B17" s="44" t="s">
        <v>195</v>
      </c>
      <c r="C17" s="44" t="s">
        <v>196</v>
      </c>
      <c r="D17" s="45"/>
      <c r="E17" s="45"/>
      <c r="F17" s="46"/>
    </row>
    <row r="18" spans="1:6" s="42" customFormat="1" ht="12.75" hidden="1">
      <c r="A18" s="44" t="s">
        <v>194</v>
      </c>
      <c r="B18" s="44" t="s">
        <v>197</v>
      </c>
      <c r="C18" s="44" t="s">
        <v>185</v>
      </c>
      <c r="D18" s="45"/>
      <c r="E18" s="45"/>
      <c r="F18" s="46"/>
    </row>
    <row r="19" spans="1:6" s="42" customFormat="1" ht="12.75" hidden="1">
      <c r="A19" s="92" t="s">
        <v>198</v>
      </c>
      <c r="B19" s="93"/>
      <c r="C19" s="94"/>
      <c r="D19" s="47">
        <f>SUM(D10:D18)</f>
        <v>0</v>
      </c>
      <c r="E19" s="47">
        <f>SUM(E10:E18)</f>
        <v>0</v>
      </c>
      <c r="F19" s="47">
        <f>SUM(F10:F18)</f>
        <v>0</v>
      </c>
    </row>
    <row r="20" spans="1:6" s="42" customFormat="1" ht="12.75">
      <c r="A20" s="95" t="s">
        <v>199</v>
      </c>
      <c r="B20" s="96"/>
      <c r="C20" s="96"/>
      <c r="D20" s="96"/>
      <c r="E20" s="96"/>
      <c r="F20" s="97"/>
    </row>
    <row r="21" spans="1:6" s="42" customFormat="1" ht="12.75" hidden="1">
      <c r="A21" s="48" t="s">
        <v>130</v>
      </c>
      <c r="B21" s="48" t="s">
        <v>200</v>
      </c>
      <c r="C21" s="49">
        <v>2360</v>
      </c>
      <c r="D21" s="45"/>
      <c r="E21" s="45"/>
      <c r="F21" s="45"/>
    </row>
    <row r="22" spans="1:6" s="42" customFormat="1" ht="12.75" hidden="1">
      <c r="A22" s="48" t="s">
        <v>186</v>
      </c>
      <c r="B22" s="48" t="s">
        <v>201</v>
      </c>
      <c r="C22" s="49">
        <v>2590</v>
      </c>
      <c r="D22" s="45"/>
      <c r="E22" s="45"/>
      <c r="F22" s="45"/>
    </row>
    <row r="23" spans="1:6" s="42" customFormat="1" ht="12.75" hidden="1">
      <c r="A23" s="48" t="s">
        <v>186</v>
      </c>
      <c r="B23" s="48" t="s">
        <v>202</v>
      </c>
      <c r="C23" s="48" t="s">
        <v>203</v>
      </c>
      <c r="D23" s="45"/>
      <c r="E23" s="45"/>
      <c r="F23" s="45"/>
    </row>
    <row r="24" spans="1:6" s="42" customFormat="1" ht="12.75" hidden="1">
      <c r="A24" s="48" t="s">
        <v>186</v>
      </c>
      <c r="B24" s="48" t="s">
        <v>202</v>
      </c>
      <c r="C24" s="48" t="s">
        <v>204</v>
      </c>
      <c r="D24" s="45"/>
      <c r="E24" s="45"/>
      <c r="F24" s="45"/>
    </row>
    <row r="25" spans="1:6" s="42" customFormat="1" ht="12.75">
      <c r="A25" s="48" t="s">
        <v>186</v>
      </c>
      <c r="B25" s="48" t="s">
        <v>187</v>
      </c>
      <c r="C25" s="48" t="s">
        <v>203</v>
      </c>
      <c r="D25" s="50">
        <v>70000</v>
      </c>
      <c r="E25" s="45"/>
      <c r="F25" s="45"/>
    </row>
    <row r="26" spans="1:6" s="42" customFormat="1" ht="12.75" hidden="1">
      <c r="A26" s="48" t="s">
        <v>186</v>
      </c>
      <c r="B26" s="48" t="s">
        <v>205</v>
      </c>
      <c r="C26" s="48" t="s">
        <v>204</v>
      </c>
      <c r="D26" s="50"/>
      <c r="E26" s="45"/>
      <c r="F26" s="45"/>
    </row>
    <row r="27" spans="1:6" s="42" customFormat="1" ht="12.75" hidden="1">
      <c r="A27" s="48" t="s">
        <v>186</v>
      </c>
      <c r="B27" s="48" t="s">
        <v>206</v>
      </c>
      <c r="C27" s="48" t="s">
        <v>204</v>
      </c>
      <c r="D27" s="50"/>
      <c r="E27" s="45"/>
      <c r="F27" s="45"/>
    </row>
    <row r="28" spans="1:6" s="42" customFormat="1" ht="12.75" hidden="1">
      <c r="A28" s="48" t="s">
        <v>186</v>
      </c>
      <c r="B28" s="48" t="s">
        <v>207</v>
      </c>
      <c r="C28" s="48" t="s">
        <v>208</v>
      </c>
      <c r="D28" s="50"/>
      <c r="E28" s="45"/>
      <c r="F28" s="50"/>
    </row>
    <row r="29" spans="1:6" s="42" customFormat="1" ht="12.75" hidden="1">
      <c r="A29" s="48" t="s">
        <v>209</v>
      </c>
      <c r="B29" s="48" t="s">
        <v>210</v>
      </c>
      <c r="C29" s="48" t="s">
        <v>211</v>
      </c>
      <c r="D29" s="45"/>
      <c r="E29" s="45"/>
      <c r="F29" s="50"/>
    </row>
    <row r="30" spans="1:6" s="42" customFormat="1" ht="12.75" hidden="1">
      <c r="A30" s="48" t="s">
        <v>209</v>
      </c>
      <c r="B30" s="48" t="s">
        <v>212</v>
      </c>
      <c r="C30" s="48" t="s">
        <v>211</v>
      </c>
      <c r="D30" s="45"/>
      <c r="E30" s="45"/>
      <c r="F30" s="50"/>
    </row>
    <row r="31" spans="1:6" s="42" customFormat="1" ht="12.75" hidden="1">
      <c r="A31" s="48" t="s">
        <v>22</v>
      </c>
      <c r="B31" s="48" t="s">
        <v>213</v>
      </c>
      <c r="C31" s="48" t="s">
        <v>208</v>
      </c>
      <c r="D31" s="45"/>
      <c r="E31" s="45"/>
      <c r="F31" s="50"/>
    </row>
    <row r="32" spans="1:6" s="42" customFormat="1" ht="12.75" hidden="1">
      <c r="A32" s="48" t="s">
        <v>209</v>
      </c>
      <c r="B32" s="48" t="s">
        <v>212</v>
      </c>
      <c r="C32" s="48" t="s">
        <v>211</v>
      </c>
      <c r="D32" s="45"/>
      <c r="E32" s="45"/>
      <c r="F32" s="50"/>
    </row>
    <row r="33" spans="1:6" s="42" customFormat="1" ht="12.75" hidden="1">
      <c r="A33" s="48" t="s">
        <v>22</v>
      </c>
      <c r="B33" s="48" t="s">
        <v>214</v>
      </c>
      <c r="C33" s="48" t="s">
        <v>208</v>
      </c>
      <c r="D33" s="45"/>
      <c r="E33" s="45"/>
      <c r="F33" s="50"/>
    </row>
    <row r="34" spans="1:6" s="42" customFormat="1" ht="12.75" hidden="1">
      <c r="A34" s="48" t="s">
        <v>190</v>
      </c>
      <c r="B34" s="48" t="s">
        <v>191</v>
      </c>
      <c r="C34" s="48" t="s">
        <v>215</v>
      </c>
      <c r="D34" s="45"/>
      <c r="E34" s="45"/>
      <c r="F34" s="50"/>
    </row>
    <row r="35" spans="1:6" s="42" customFormat="1" ht="12.75">
      <c r="A35" s="48" t="s">
        <v>192</v>
      </c>
      <c r="B35" s="48" t="s">
        <v>216</v>
      </c>
      <c r="C35" s="48" t="s">
        <v>204</v>
      </c>
      <c r="D35" s="45">
        <v>-50000</v>
      </c>
      <c r="E35" s="45"/>
      <c r="F35" s="50"/>
    </row>
    <row r="36" spans="1:6" s="42" customFormat="1" ht="12.75">
      <c r="A36" s="48" t="s">
        <v>192</v>
      </c>
      <c r="B36" s="48" t="s">
        <v>217</v>
      </c>
      <c r="C36" s="48" t="s">
        <v>203</v>
      </c>
      <c r="D36" s="45">
        <v>50000</v>
      </c>
      <c r="E36" s="45"/>
      <c r="F36" s="50"/>
    </row>
    <row r="37" spans="1:6" s="42" customFormat="1" ht="12.75" hidden="1">
      <c r="A37" s="48" t="s">
        <v>192</v>
      </c>
      <c r="B37" s="48" t="s">
        <v>218</v>
      </c>
      <c r="C37" s="48" t="s">
        <v>204</v>
      </c>
      <c r="D37" s="45"/>
      <c r="E37" s="45"/>
      <c r="F37" s="50"/>
    </row>
    <row r="38" spans="1:6" s="42" customFormat="1" ht="12.75" hidden="1">
      <c r="A38" s="44" t="s">
        <v>192</v>
      </c>
      <c r="B38" s="44" t="s">
        <v>219</v>
      </c>
      <c r="C38" s="44" t="s">
        <v>203</v>
      </c>
      <c r="D38" s="46"/>
      <c r="E38" s="45"/>
      <c r="F38" s="45"/>
    </row>
    <row r="39" spans="1:6" s="42" customFormat="1" ht="12.75" hidden="1">
      <c r="A39" s="44" t="s">
        <v>192</v>
      </c>
      <c r="B39" s="44" t="s">
        <v>219</v>
      </c>
      <c r="C39" s="44" t="s">
        <v>204</v>
      </c>
      <c r="D39" s="46"/>
      <c r="E39" s="45"/>
      <c r="F39" s="45"/>
    </row>
    <row r="40" spans="1:6" s="42" customFormat="1" ht="12.75" hidden="1">
      <c r="A40" s="48" t="s">
        <v>192</v>
      </c>
      <c r="B40" s="48" t="s">
        <v>220</v>
      </c>
      <c r="C40" s="48" t="s">
        <v>204</v>
      </c>
      <c r="D40" s="50"/>
      <c r="E40" s="45"/>
      <c r="F40" s="45"/>
    </row>
    <row r="41" spans="1:6" s="42" customFormat="1" ht="12.75" hidden="1">
      <c r="A41" s="44" t="s">
        <v>192</v>
      </c>
      <c r="B41" s="44" t="s">
        <v>221</v>
      </c>
      <c r="C41" s="44" t="s">
        <v>203</v>
      </c>
      <c r="D41" s="46"/>
      <c r="E41" s="45"/>
      <c r="F41" s="45"/>
    </row>
    <row r="42" spans="1:6" s="42" customFormat="1" ht="12.75" hidden="1">
      <c r="A42" s="44" t="s">
        <v>192</v>
      </c>
      <c r="B42" s="44" t="s">
        <v>222</v>
      </c>
      <c r="C42" s="44" t="s">
        <v>204</v>
      </c>
      <c r="D42" s="46"/>
      <c r="E42" s="45"/>
      <c r="F42" s="45"/>
    </row>
    <row r="43" spans="1:6" s="42" customFormat="1" ht="12.75" hidden="1">
      <c r="A43" s="44" t="s">
        <v>223</v>
      </c>
      <c r="B43" s="44" t="s">
        <v>224</v>
      </c>
      <c r="C43" s="44" t="s">
        <v>208</v>
      </c>
      <c r="D43" s="46"/>
      <c r="E43" s="45"/>
      <c r="F43" s="45"/>
    </row>
    <row r="44" spans="1:6" s="42" customFormat="1" ht="12.75" hidden="1">
      <c r="A44" s="48" t="s">
        <v>194</v>
      </c>
      <c r="B44" s="48" t="s">
        <v>225</v>
      </c>
      <c r="C44" s="48" t="s">
        <v>226</v>
      </c>
      <c r="D44" s="45"/>
      <c r="E44" s="45"/>
      <c r="F44" s="50"/>
    </row>
    <row r="45" spans="1:6" s="42" customFormat="1" ht="12.75" hidden="1">
      <c r="A45" s="48" t="s">
        <v>194</v>
      </c>
      <c r="B45" s="48" t="s">
        <v>225</v>
      </c>
      <c r="C45" s="48" t="s">
        <v>208</v>
      </c>
      <c r="D45" s="45"/>
      <c r="E45" s="45"/>
      <c r="F45" s="50"/>
    </row>
    <row r="46" spans="1:6" s="42" customFormat="1" ht="12.75" hidden="1">
      <c r="A46" s="48" t="s">
        <v>227</v>
      </c>
      <c r="B46" s="48" t="s">
        <v>228</v>
      </c>
      <c r="C46" s="48" t="s">
        <v>208</v>
      </c>
      <c r="D46" s="45"/>
      <c r="E46" s="45"/>
      <c r="F46" s="50"/>
    </row>
    <row r="47" spans="1:6" s="42" customFormat="1" ht="12.75">
      <c r="A47" s="98" t="s">
        <v>198</v>
      </c>
      <c r="B47" s="99"/>
      <c r="C47" s="100"/>
      <c r="D47" s="51">
        <f>SUM(D21:D45)</f>
        <v>70000</v>
      </c>
      <c r="E47" s="51">
        <f>SUM(E25:E45)</f>
        <v>0</v>
      </c>
      <c r="F47" s="51">
        <f>SUM(F21:F46)</f>
        <v>0</v>
      </c>
    </row>
    <row r="48" spans="1:6" ht="12.75">
      <c r="A48" s="101"/>
      <c r="B48" s="102"/>
      <c r="C48" s="102"/>
      <c r="D48" s="102"/>
      <c r="E48" s="102"/>
      <c r="F48" s="103"/>
    </row>
    <row r="49" spans="1:6" s="42" customFormat="1" ht="12.75">
      <c r="A49" s="101" t="s">
        <v>229</v>
      </c>
      <c r="B49" s="102"/>
      <c r="C49" s="102"/>
      <c r="D49" s="103"/>
      <c r="E49" s="104">
        <f>D47+D19</f>
        <v>70000</v>
      </c>
      <c r="F49" s="105"/>
    </row>
    <row r="50" spans="1:6" s="42" customFormat="1" ht="12.75">
      <c r="A50" s="101" t="s">
        <v>230</v>
      </c>
      <c r="B50" s="102"/>
      <c r="C50" s="102"/>
      <c r="D50" s="103"/>
      <c r="E50" s="104">
        <f>E47+E19</f>
        <v>0</v>
      </c>
      <c r="F50" s="105"/>
    </row>
    <row r="51" spans="1:6" s="42" customFormat="1" ht="12.75">
      <c r="A51" s="101" t="s">
        <v>231</v>
      </c>
      <c r="B51" s="102"/>
      <c r="C51" s="102"/>
      <c r="D51" s="103"/>
      <c r="E51" s="104">
        <f>F47+F19</f>
        <v>0</v>
      </c>
      <c r="F51" s="105"/>
    </row>
    <row r="52" spans="1:6" ht="12.75">
      <c r="A52" s="98" t="s">
        <v>123</v>
      </c>
      <c r="B52" s="106"/>
      <c r="C52" s="106"/>
      <c r="D52" s="107"/>
      <c r="E52" s="108">
        <f>E49+E50+E51</f>
        <v>70000</v>
      </c>
      <c r="F52" s="109"/>
    </row>
    <row r="53" spans="1:4" ht="12.75">
      <c r="A53" s="73"/>
      <c r="B53" s="73"/>
      <c r="C53" s="73"/>
      <c r="D53" s="73"/>
    </row>
  </sheetData>
  <sheetProtection/>
  <mergeCells count="19">
    <mergeCell ref="A53:D53"/>
    <mergeCell ref="A50:D50"/>
    <mergeCell ref="E50:F50"/>
    <mergeCell ref="A51:D51"/>
    <mergeCell ref="E51:F51"/>
    <mergeCell ref="A52:D52"/>
    <mergeCell ref="E52:F52"/>
    <mergeCell ref="A19:C19"/>
    <mergeCell ref="A20:F20"/>
    <mergeCell ref="A47:C47"/>
    <mergeCell ref="A48:F48"/>
    <mergeCell ref="A49:D49"/>
    <mergeCell ref="E49:F49"/>
    <mergeCell ref="A5:F5"/>
    <mergeCell ref="A7:A8"/>
    <mergeCell ref="B7:B8"/>
    <mergeCell ref="C7:C8"/>
    <mergeCell ref="D7:F7"/>
    <mergeCell ref="A9:F9"/>
  </mergeCells>
  <printOptions/>
  <pageMargins left="0.62" right="0.4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2015-06-17T08:26:45Z</cp:lastPrinted>
  <dcterms:created xsi:type="dcterms:W3CDTF">2015-06-15T10:57:57Z</dcterms:created>
  <dcterms:modified xsi:type="dcterms:W3CDTF">2015-09-09T12:00:41Z</dcterms:modified>
  <cp:category/>
  <cp:version/>
  <cp:contentType/>
  <cp:contentStatus/>
</cp:coreProperties>
</file>