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abela 1" sheetId="1" r:id="rId1"/>
    <sheet name="tabela 2" sheetId="2" r:id="rId2"/>
    <sheet name="załącznik" sheetId="3" r:id="rId3"/>
  </sheets>
  <definedNames>
    <definedName name="_xlnm.Print_Titles" localSheetId="0">'tabela 1'!$6:$11</definedName>
  </definedNames>
  <calcPr fullCalcOnLoad="1"/>
</workbook>
</file>

<file path=xl/sharedStrings.xml><?xml version="1.0" encoding="utf-8"?>
<sst xmlns="http://schemas.openxmlformats.org/spreadsheetml/2006/main" count="499" uniqueCount="204">
  <si>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</si>
  <si>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</si>
  <si>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</si>
  <si>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</si>
  <si>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</si>
  <si>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</si>
  <si>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</si>
  <si>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</si>
  <si>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</si>
  <si>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</si>
  <si>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</si>
  <si>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</si>
  <si>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</si>
  <si>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</si>
  <si>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</si>
  <si>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</si>
  <si>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</si>
  <si>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</si>
  <si>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</si>
  <si>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</si>
  <si>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</si>
  <si>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</si>
  <si>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</si>
  <si>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</si>
  <si>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</si>
  <si>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</si>
  <si>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Zakup energii</t>
  </si>
  <si>
    <t>Kary i odszkodowania wypłacane na rzecz osób prawnych i innych jednostek organizacyjnych</t>
  </si>
  <si>
    <t>Działalność usługowa</t>
  </si>
  <si>
    <t>Opracowania geodezyjne i kartograficzne</t>
  </si>
  <si>
    <t>Zakup usług pozostałych</t>
  </si>
  <si>
    <t>Administracja publiczna</t>
  </si>
  <si>
    <t>Urzędy wojewódzkie</t>
  </si>
  <si>
    <t>Wynagrodzenia osobowe pracowników</t>
  </si>
  <si>
    <t>Składki na ubezpieczenia społeczne</t>
  </si>
  <si>
    <t>Rady powiatów</t>
  </si>
  <si>
    <t xml:space="preserve">Różne wydatki na rzecz osób fizycznych </t>
  </si>
  <si>
    <t>Starostwa powiatowe</t>
  </si>
  <si>
    <t>Koszty postępowania sądowego i prokuratorskiego</t>
  </si>
  <si>
    <t>Bezpieczeństwo publiczne i ochrona przeciwpożarowa</t>
  </si>
  <si>
    <t>Komendy powiatowe Państwowej Straży Pożarnej</t>
  </si>
  <si>
    <t>Wydatki osobowe niezaliczone do wynagrodzeń</t>
  </si>
  <si>
    <t>Wydatki osobowe niezaliczone do uposażeń wypłacane żołnierzom i funkcjonariuszom</t>
  </si>
  <si>
    <t>Wynagrodzenia osobowe członków korpusu służby cywilnej</t>
  </si>
  <si>
    <t>Uposażenia żołnierzy zawodowych oraz funkcjonariuszy</t>
  </si>
  <si>
    <t xml:space="preserve">Pozostałe należności żołnierzy zawodowych oraz funkcjonariuszy </t>
  </si>
  <si>
    <t>Składki na Fundusz Pracy</t>
  </si>
  <si>
    <t>Zakup materiałów i wyposażenia</t>
  </si>
  <si>
    <t>Zakup środków żywności</t>
  </si>
  <si>
    <t>Zakup leków, wyrobów medycznych i produktów biobójczych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</si>
  <si>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</si>
  <si>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</si>
  <si>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</si>
  <si>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</si>
  <si>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</si>
  <si>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</si>
  <si>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Różne opłaty i składki</t>
  </si>
  <si>
    <t>Różne rozliczenia</t>
  </si>
  <si>
    <t>Rezerwy ogólne i celowe</t>
  </si>
  <si>
    <t>Rezerwy</t>
  </si>
  <si>
    <t>Pomoc społeczna</t>
  </si>
  <si>
    <t>Placówki opiekuńczo-wychowawcze</t>
  </si>
  <si>
    <t>Dotacje celowe przekazane dla powiatu na zadania bieżące realizowane na podstawie porozumień (umów) między jednostkami samorządu terytorialnego</t>
  </si>
  <si>
    <t>Pozostałe odsetki</t>
  </si>
  <si>
    <t>Domy pomocy społecznej</t>
  </si>
  <si>
    <t>Odpisy na zakładowy fundusz świadczeń socjalnych</t>
  </si>
  <si>
    <t>Rodziny zastępcze</t>
  </si>
  <si>
    <t>Świadczenia społeczne</t>
  </si>
  <si>
    <t>Pozostałe zadania w zakresie polityki społecznej</t>
  </si>
  <si>
    <t>Zespoły do spraw orzekania o niepełnosprawności</t>
  </si>
  <si>
    <t>Wydatki razem:</t>
  </si>
  <si>
    <t>Zarządu Powiatu Tarnogórskiego</t>
  </si>
  <si>
    <t>Wydatki  budżetu Powiatu Tarnogórskiego  na 2014 roku</t>
  </si>
  <si>
    <t>z dnia 30 grudnia 2014 roku</t>
  </si>
  <si>
    <t>Paragraf</t>
  </si>
  <si>
    <t>Treść</t>
  </si>
  <si>
    <t>Przed zmianą</t>
  </si>
  <si>
    <t>Zmiana</t>
  </si>
  <si>
    <t>Po zmianie</t>
  </si>
  <si>
    <t>754</t>
  </si>
  <si>
    <t>9 077 361,00</t>
  </si>
  <si>
    <t>0,00</t>
  </si>
  <si>
    <t>75411</t>
  </si>
  <si>
    <t>9 070 861,00</t>
  </si>
  <si>
    <t>3020</t>
  </si>
  <si>
    <t>360,00</t>
  </si>
  <si>
    <t>- 360,00</t>
  </si>
  <si>
    <t>3070</t>
  </si>
  <si>
    <t>433 781,00</t>
  </si>
  <si>
    <t>6 164,00</t>
  </si>
  <si>
    <t>439 945,00</t>
  </si>
  <si>
    <t>4020</t>
  </si>
  <si>
    <t>107 826,00</t>
  </si>
  <si>
    <t>- 3 361,00</t>
  </si>
  <si>
    <t>104 465,00</t>
  </si>
  <si>
    <t>4050</t>
  </si>
  <si>
    <t>5 952 390,00</t>
  </si>
  <si>
    <t>- 12 622,00</t>
  </si>
  <si>
    <t>5 939 768,00</t>
  </si>
  <si>
    <t>4060</t>
  </si>
  <si>
    <t>866 107,00</t>
  </si>
  <si>
    <t>12 622,00</t>
  </si>
  <si>
    <t>878 729,00</t>
  </si>
  <si>
    <t>4110</t>
  </si>
  <si>
    <t>20 188,00</t>
  </si>
  <si>
    <t>- 1 220,00</t>
  </si>
  <si>
    <t>18 968,00</t>
  </si>
  <si>
    <t>4120</t>
  </si>
  <si>
    <t>2 759,00</t>
  </si>
  <si>
    <t>- 212,00</t>
  </si>
  <si>
    <t>2 547,00</t>
  </si>
  <si>
    <t>4210</t>
  </si>
  <si>
    <t>413 105,00</t>
  </si>
  <si>
    <t>36 676,00</t>
  </si>
  <si>
    <t>449 781,00</t>
  </si>
  <si>
    <t>4220</t>
  </si>
  <si>
    <t>3 000,00</t>
  </si>
  <si>
    <t>- 438,00</t>
  </si>
  <si>
    <t>2 562,00</t>
  </si>
  <si>
    <t>4230</t>
  </si>
  <si>
    <t>3 840,00</t>
  </si>
  <si>
    <t>- 451,00</t>
  </si>
  <si>
    <t>3 389,00</t>
  </si>
  <si>
    <t>4260</t>
  </si>
  <si>
    <t>170 000,00</t>
  </si>
  <si>
    <t>- 14 530,00</t>
  </si>
  <si>
    <t>155 470,00</t>
  </si>
  <si>
    <t>4270</t>
  </si>
  <si>
    <t>70 000,00</t>
  </si>
  <si>
    <t>846,00</t>
  </si>
  <si>
    <t>70 846,00</t>
  </si>
  <si>
    <t>4280</t>
  </si>
  <si>
    <t>23 500,00</t>
  </si>
  <si>
    <t>- 2 665,00</t>
  </si>
  <si>
    <t>20 835,00</t>
  </si>
  <si>
    <t>4300</t>
  </si>
  <si>
    <t>107 400,00</t>
  </si>
  <si>
    <t>- 12 846,00</t>
  </si>
  <si>
    <t>94 554,00</t>
  </si>
  <si>
    <t>4350</t>
  </si>
  <si>
    <t>4 500,00</t>
  </si>
  <si>
    <t>- 295,00</t>
  </si>
  <si>
    <t>4 205,00</t>
  </si>
  <si>
    <t>4360</t>
  </si>
  <si>
    <t>6 000,00</t>
  </si>
  <si>
    <t>- 756,00</t>
  </si>
  <si>
    <t>5 244,00</t>
  </si>
  <si>
    <t>4370</t>
  </si>
  <si>
    <t>2 500,00</t>
  </si>
  <si>
    <t>- 525,00</t>
  </si>
  <si>
    <t>1 975,00</t>
  </si>
  <si>
    <t>4410</t>
  </si>
  <si>
    <t>19 439,00</t>
  </si>
  <si>
    <t>358,00</t>
  </si>
  <si>
    <t>19 797,00</t>
  </si>
  <si>
    <t>4430</t>
  </si>
  <si>
    <t>20 000,00</t>
  </si>
  <si>
    <t>- 6 385,00</t>
  </si>
  <si>
    <t>13 615,00</t>
  </si>
  <si>
    <t>Razem:</t>
  </si>
  <si>
    <t>16 513 199,91</t>
  </si>
  <si>
    <t>Wydatki budżetu Powiatu Tarnogórskiego na 2014 rok na realizację zadań z zakresu administracji rządowej i innych zadań zleconych odrębnymi ustawami</t>
  </si>
  <si>
    <t>Wydatki na dotacje udzielane z budżetu Powiatu Tarnogórskiego w 2014 roku</t>
  </si>
  <si>
    <t>Kwota dotacji (w zł)</t>
  </si>
  <si>
    <t>podmiotowa</t>
  </si>
  <si>
    <t>przedmiotowa</t>
  </si>
  <si>
    <t>celowa</t>
  </si>
  <si>
    <t>Jednostki sektora finansów publicznych</t>
  </si>
  <si>
    <t>852</t>
  </si>
  <si>
    <t>85204</t>
  </si>
  <si>
    <t>2320</t>
  </si>
  <si>
    <t>Razem</t>
  </si>
  <si>
    <t>Jednostki spoza sektora finansów publicznych</t>
  </si>
  <si>
    <t>801</t>
  </si>
  <si>
    <t>80130</t>
  </si>
  <si>
    <t>2540</t>
  </si>
  <si>
    <t>80195</t>
  </si>
  <si>
    <t>2580</t>
  </si>
  <si>
    <t>854</t>
  </si>
  <si>
    <t>85419</t>
  </si>
  <si>
    <t>2590</t>
  </si>
  <si>
    <t>85420</t>
  </si>
  <si>
    <t>85421</t>
  </si>
  <si>
    <t>853</t>
  </si>
  <si>
    <t>85311</t>
  </si>
  <si>
    <t>2830</t>
  </si>
  <si>
    <t>85403</t>
  </si>
  <si>
    <t>85410</t>
  </si>
  <si>
    <t>900</t>
  </si>
  <si>
    <t>90095</t>
  </si>
  <si>
    <t>2820</t>
  </si>
  <si>
    <t>921</t>
  </si>
  <si>
    <t>92195</t>
  </si>
  <si>
    <t>2810</t>
  </si>
  <si>
    <t>926</t>
  </si>
  <si>
    <t>92695</t>
  </si>
  <si>
    <t>851</t>
  </si>
  <si>
    <t>85195</t>
  </si>
  <si>
    <t>Łączna kwota dotacji podmiotowej</t>
  </si>
  <si>
    <t>Łączna kwota dotacji przedmiotowej</t>
  </si>
  <si>
    <t>Łączna kwota dotacji celowej</t>
  </si>
  <si>
    <t>Tabela nr 1 do uchwały nr 6/34/2015</t>
  </si>
  <si>
    <t>Tabela nr 2 do uchwały nr 6/34/2014</t>
  </si>
  <si>
    <t>Załącznik do uchwały nr 6/34/2014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</si>
</sst>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5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1" xfId="0" applyFont="1" applyFill="1" applyBorder="1" applyAlignment="1" applyProtection="1">
      <alignment horizontal="left" vertical="center" wrapText="1" shrinkToFi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11" fillId="35" borderId="14" xfId="0" applyNumberFormat="1" applyFont="1" applyFill="1" applyBorder="1" applyAlignment="1" applyProtection="1">
      <alignment horizontal="center" wrapText="1"/>
      <protection locked="0"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4" fontId="11" fillId="35" borderId="14" xfId="0" applyNumberFormat="1" applyFont="1" applyFill="1" applyBorder="1" applyAlignment="1" applyProtection="1">
      <alignment horizontal="right"/>
      <protection locked="0"/>
    </xf>
    <xf numFmtId="49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4" xfId="0" applyNumberFormat="1" applyFont="1" applyFill="1" applyBorder="1" applyAlignment="1" applyProtection="1">
      <alignment horizontal="left"/>
      <protection locked="0"/>
    </xf>
    <xf numFmtId="4" fontId="13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35" borderId="14" xfId="0" applyNumberFormat="1" applyFont="1" applyFill="1" applyBorder="1" applyAlignment="1" applyProtection="1">
      <alignment horizontal="right"/>
      <protection locked="0"/>
    </xf>
    <xf numFmtId="49" fontId="11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11" xfId="0" applyFont="1" applyFill="1" applyBorder="1" applyAlignment="1" applyProtection="1">
      <alignment horizontal="center" vertical="center" wrapText="1" shrinkToFit="1"/>
      <protection locked="0"/>
    </xf>
    <xf numFmtId="0" fontId="4" fillId="34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15" xfId="0" applyNumberFormat="1" applyFont="1" applyFill="1" applyBorder="1" applyAlignment="1" applyProtection="1">
      <alignment horizontal="right"/>
      <protection locked="0"/>
    </xf>
    <xf numFmtId="4" fontId="11" fillId="0" borderId="19" xfId="0" applyNumberFormat="1" applyFont="1" applyFill="1" applyBorder="1" applyAlignment="1" applyProtection="1">
      <alignment horizontal="right"/>
      <protection locked="0"/>
    </xf>
    <xf numFmtId="49" fontId="1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5" xfId="0" applyNumberFormat="1" applyFont="1" applyFill="1" applyBorder="1" applyAlignment="1" applyProtection="1">
      <alignment horizontal="right"/>
      <protection locked="0"/>
    </xf>
    <xf numFmtId="0" fontId="13" fillId="0" borderId="19" xfId="0" applyNumberFormat="1" applyFont="1" applyFill="1" applyBorder="1" applyAlignment="1" applyProtection="1">
      <alignment horizontal="right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wrapText="1"/>
      <protection locked="0"/>
    </xf>
    <xf numFmtId="0" fontId="13" fillId="35" borderId="18" xfId="0" applyNumberFormat="1" applyFont="1" applyFill="1" applyBorder="1" applyAlignment="1" applyProtection="1">
      <alignment horizontal="center"/>
      <protection locked="0"/>
    </xf>
    <xf numFmtId="0" fontId="13" fillId="35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49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"/>
  <sheetViews>
    <sheetView showGridLines="0" tabSelected="1" zoomScalePageLayoutView="0" workbookViewId="0" topLeftCell="E1">
      <selection activeCell="D92" sqref="D92:D95"/>
    </sheetView>
  </sheetViews>
  <sheetFormatPr defaultColWidth="9.33203125" defaultRowHeight="12.75"/>
  <cols>
    <col min="1" max="1" width="4.5" style="0" customWidth="1"/>
    <col min="2" max="3" width="5.83203125" style="0" customWidth="1"/>
    <col min="4" max="4" width="18.83203125" style="0" customWidth="1"/>
    <col min="5" max="5" width="8.66015625" style="0" customWidth="1"/>
    <col min="6" max="11" width="10.66015625" style="0" customWidth="1"/>
    <col min="12" max="13" width="8.66015625" style="0" customWidth="1"/>
    <col min="14" max="14" width="7.5" style="0" customWidth="1"/>
    <col min="15" max="17" width="8.5" style="0" customWidth="1"/>
    <col min="18" max="19" width="8.16015625" style="0" customWidth="1"/>
    <col min="20" max="20" width="2.5" style="0" customWidth="1"/>
  </cols>
  <sheetData>
    <row r="1" spans="1:20" s="12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201</v>
      </c>
      <c r="Q1" s="10"/>
      <c r="R1" s="10"/>
      <c r="S1" s="10"/>
      <c r="T1" s="10"/>
    </row>
    <row r="2" spans="1:20" s="12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71</v>
      </c>
      <c r="Q2" s="10"/>
      <c r="R2" s="10"/>
      <c r="S2" s="10"/>
      <c r="T2" s="10"/>
    </row>
    <row r="3" spans="1:20" s="12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73</v>
      </c>
      <c r="Q3" s="10"/>
      <c r="R3" s="10"/>
      <c r="S3" s="10"/>
      <c r="T3" s="10"/>
    </row>
    <row r="4" spans="1:20" s="12" customFormat="1" ht="34.5" customHeight="1">
      <c r="A4" s="42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10"/>
    </row>
    <row r="6" spans="1:21" ht="14.25" customHeight="1">
      <c r="A6" s="49" t="s">
        <v>0</v>
      </c>
      <c r="B6" s="49" t="s">
        <v>1</v>
      </c>
      <c r="C6" s="49" t="s">
        <v>2</v>
      </c>
      <c r="D6" s="49"/>
      <c r="E6" s="49"/>
      <c r="F6" s="49" t="s">
        <v>3</v>
      </c>
      <c r="G6" s="49" t="s">
        <v>4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U6" s="1"/>
    </row>
    <row r="7" spans="1:21" ht="12.75" customHeight="1">
      <c r="A7" s="49"/>
      <c r="B7" s="49"/>
      <c r="C7" s="49"/>
      <c r="D7" s="49"/>
      <c r="E7" s="49"/>
      <c r="F7" s="49"/>
      <c r="G7" s="49" t="s">
        <v>5</v>
      </c>
      <c r="H7" s="49" t="s">
        <v>6</v>
      </c>
      <c r="I7" s="49"/>
      <c r="J7" s="49"/>
      <c r="K7" s="49"/>
      <c r="L7" s="49"/>
      <c r="M7" s="49"/>
      <c r="N7" s="49"/>
      <c r="O7" s="49"/>
      <c r="P7" s="49" t="s">
        <v>7</v>
      </c>
      <c r="Q7" s="49" t="s">
        <v>6</v>
      </c>
      <c r="R7" s="49"/>
      <c r="S7" s="49"/>
      <c r="U7" s="1"/>
    </row>
    <row r="8" spans="1:21" ht="2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 t="s">
        <v>8</v>
      </c>
      <c r="R8" s="49" t="s">
        <v>9</v>
      </c>
      <c r="S8" s="49" t="s">
        <v>10</v>
      </c>
      <c r="U8" s="1"/>
    </row>
    <row r="9" spans="1:21" ht="11.25" customHeight="1">
      <c r="A9" s="49"/>
      <c r="B9" s="49"/>
      <c r="C9" s="49"/>
      <c r="D9" s="49"/>
      <c r="E9" s="49"/>
      <c r="F9" s="49"/>
      <c r="G9" s="49"/>
      <c r="H9" s="49" t="s">
        <v>11</v>
      </c>
      <c r="I9" s="49" t="s">
        <v>6</v>
      </c>
      <c r="J9" s="49"/>
      <c r="K9" s="49" t="s">
        <v>12</v>
      </c>
      <c r="L9" s="49" t="s">
        <v>13</v>
      </c>
      <c r="M9" s="49" t="s">
        <v>14</v>
      </c>
      <c r="N9" s="49" t="s">
        <v>15</v>
      </c>
      <c r="O9" s="49" t="s">
        <v>16</v>
      </c>
      <c r="P9" s="49"/>
      <c r="Q9" s="49"/>
      <c r="R9" s="49"/>
      <c r="S9" s="49"/>
      <c r="U9" s="1"/>
    </row>
    <row r="10" spans="1:21" ht="2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 t="s">
        <v>17</v>
      </c>
      <c r="S10" s="49"/>
      <c r="U10" s="1"/>
    </row>
    <row r="11" spans="1:21" ht="84" customHeight="1">
      <c r="A11" s="49"/>
      <c r="B11" s="49"/>
      <c r="C11" s="49"/>
      <c r="D11" s="49"/>
      <c r="E11" s="49"/>
      <c r="F11" s="49"/>
      <c r="G11" s="49"/>
      <c r="H11" s="49"/>
      <c r="I11" s="2" t="s">
        <v>18</v>
      </c>
      <c r="J11" s="2" t="s">
        <v>19</v>
      </c>
      <c r="K11" s="49"/>
      <c r="L11" s="49"/>
      <c r="M11" s="49"/>
      <c r="N11" s="49"/>
      <c r="O11" s="49"/>
      <c r="P11" s="49"/>
      <c r="Q11" s="49"/>
      <c r="R11" s="49"/>
      <c r="S11" s="49"/>
      <c r="U11" s="1"/>
    </row>
    <row r="12" spans="1:21" ht="15.75" customHeight="1">
      <c r="A12" s="49">
        <v>700</v>
      </c>
      <c r="B12" s="49"/>
      <c r="C12" s="50" t="s">
        <v>20</v>
      </c>
      <c r="D12" s="50"/>
      <c r="E12" s="3" t="s">
        <v>21</v>
      </c>
      <c r="F12" s="5">
        <v>3460474</v>
      </c>
      <c r="G12" s="5">
        <v>3400868</v>
      </c>
      <c r="H12" s="5">
        <v>3400868</v>
      </c>
      <c r="I12" s="5">
        <v>12670</v>
      </c>
      <c r="J12" s="5">
        <v>3388198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59606</v>
      </c>
      <c r="Q12" s="5">
        <v>59606</v>
      </c>
      <c r="R12" s="5">
        <v>0</v>
      </c>
      <c r="S12" s="5">
        <v>0</v>
      </c>
      <c r="U12" s="1"/>
    </row>
    <row r="13" spans="1:21" ht="15.75" customHeight="1">
      <c r="A13" s="49"/>
      <c r="B13" s="49"/>
      <c r="C13" s="50"/>
      <c r="D13" s="50"/>
      <c r="E13" s="3" t="s">
        <v>22</v>
      </c>
      <c r="F13" s="5">
        <v>-10300</v>
      </c>
      <c r="G13" s="5">
        <v>-10300</v>
      </c>
      <c r="H13" s="5">
        <v>-10300</v>
      </c>
      <c r="I13" s="5">
        <v>0</v>
      </c>
      <c r="J13" s="5">
        <v>-10300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U13" s="1"/>
    </row>
    <row r="14" spans="1:21" ht="15.75" customHeight="1">
      <c r="A14" s="49"/>
      <c r="B14" s="49"/>
      <c r="C14" s="50"/>
      <c r="D14" s="50"/>
      <c r="E14" s="3" t="s">
        <v>23</v>
      </c>
      <c r="F14" s="5">
        <v>10300</v>
      </c>
      <c r="G14" s="5">
        <v>10300</v>
      </c>
      <c r="H14" s="5">
        <v>10300</v>
      </c>
      <c r="I14" s="5">
        <v>0</v>
      </c>
      <c r="J14" s="5">
        <v>10300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U14" s="1"/>
    </row>
    <row r="15" spans="1:21" ht="15.75" customHeight="1" thickBot="1">
      <c r="A15" s="49"/>
      <c r="B15" s="49"/>
      <c r="C15" s="50"/>
      <c r="D15" s="50"/>
      <c r="E15" s="3" t="s">
        <v>24</v>
      </c>
      <c r="F15" s="5">
        <v>3460474</v>
      </c>
      <c r="G15" s="5">
        <v>3400868</v>
      </c>
      <c r="H15" s="5">
        <v>3400868</v>
      </c>
      <c r="I15" s="5">
        <v>12670</v>
      </c>
      <c r="J15" s="5">
        <v>3388198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59606</v>
      </c>
      <c r="Q15" s="5">
        <v>59606</v>
      </c>
      <c r="R15" s="5">
        <v>0</v>
      </c>
      <c r="S15" s="5">
        <v>0</v>
      </c>
      <c r="U15" s="1"/>
    </row>
    <row r="16" spans="1:21" ht="15.75" customHeight="1" thickBot="1">
      <c r="A16" s="47"/>
      <c r="B16" s="47">
        <v>70005</v>
      </c>
      <c r="C16" s="48" t="s">
        <v>25</v>
      </c>
      <c r="D16" s="48"/>
      <c r="E16" s="4" t="s">
        <v>21</v>
      </c>
      <c r="F16" s="6">
        <v>3460474</v>
      </c>
      <c r="G16" s="6">
        <v>3400868</v>
      </c>
      <c r="H16" s="6">
        <v>3400868</v>
      </c>
      <c r="I16" s="6">
        <v>12670</v>
      </c>
      <c r="J16" s="6">
        <v>3388198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59606</v>
      </c>
      <c r="Q16" s="6">
        <v>59606</v>
      </c>
      <c r="R16" s="6">
        <v>0</v>
      </c>
      <c r="S16" s="6">
        <v>0</v>
      </c>
      <c r="U16" s="1"/>
    </row>
    <row r="17" spans="1:21" ht="15.75" customHeight="1" thickBot="1">
      <c r="A17" s="47"/>
      <c r="B17" s="47"/>
      <c r="C17" s="48"/>
      <c r="D17" s="48"/>
      <c r="E17" s="3" t="s">
        <v>22</v>
      </c>
      <c r="F17" s="5">
        <v>-10300</v>
      </c>
      <c r="G17" s="5">
        <v>-10300</v>
      </c>
      <c r="H17" s="5">
        <v>-10300</v>
      </c>
      <c r="I17" s="5">
        <v>0</v>
      </c>
      <c r="J17" s="5">
        <v>-10300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U17" s="1"/>
    </row>
    <row r="18" spans="1:21" ht="15.75" customHeight="1" thickBot="1">
      <c r="A18" s="47"/>
      <c r="B18" s="47"/>
      <c r="C18" s="48"/>
      <c r="D18" s="48"/>
      <c r="E18" s="3" t="s">
        <v>23</v>
      </c>
      <c r="F18" s="5">
        <v>10300</v>
      </c>
      <c r="G18" s="5">
        <v>10300</v>
      </c>
      <c r="H18" s="5">
        <v>10300</v>
      </c>
      <c r="I18" s="5">
        <v>0</v>
      </c>
      <c r="J18" s="5">
        <v>10300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U18" s="1"/>
    </row>
    <row r="19" spans="1:21" ht="15.75" customHeight="1" thickBot="1">
      <c r="A19" s="47"/>
      <c r="B19" s="47"/>
      <c r="C19" s="48"/>
      <c r="D19" s="48"/>
      <c r="E19" s="3" t="s">
        <v>24</v>
      </c>
      <c r="F19" s="5">
        <v>3460474</v>
      </c>
      <c r="G19" s="5">
        <v>3400868</v>
      </c>
      <c r="H19" s="5">
        <v>3400868</v>
      </c>
      <c r="I19" s="5">
        <v>12670</v>
      </c>
      <c r="J19" s="5">
        <v>3388198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59606</v>
      </c>
      <c r="Q19" s="5">
        <v>59606</v>
      </c>
      <c r="R19" s="5">
        <v>0</v>
      </c>
      <c r="S19" s="5">
        <v>0</v>
      </c>
      <c r="U19" s="1"/>
    </row>
    <row r="20" spans="1:21" ht="15.75" customHeight="1" thickBot="1">
      <c r="A20" s="45"/>
      <c r="B20" s="45"/>
      <c r="C20" s="45">
        <v>4260</v>
      </c>
      <c r="D20" s="46" t="s">
        <v>26</v>
      </c>
      <c r="E20" s="4" t="s">
        <v>21</v>
      </c>
      <c r="F20" s="7">
        <v>263739</v>
      </c>
      <c r="G20" s="7">
        <v>263739</v>
      </c>
      <c r="H20" s="7">
        <v>263739</v>
      </c>
      <c r="I20" s="7">
        <v>0</v>
      </c>
      <c r="J20" s="7">
        <v>263739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U20" s="1"/>
    </row>
    <row r="21" spans="1:21" ht="15.75" customHeight="1" thickBot="1">
      <c r="A21" s="45"/>
      <c r="B21" s="45"/>
      <c r="C21" s="45"/>
      <c r="D21" s="46"/>
      <c r="E21" s="3" t="s">
        <v>22</v>
      </c>
      <c r="F21" s="8">
        <v>-10300</v>
      </c>
      <c r="G21" s="8">
        <v>-10300</v>
      </c>
      <c r="H21" s="8">
        <v>-10300</v>
      </c>
      <c r="I21" s="8">
        <v>0</v>
      </c>
      <c r="J21" s="8">
        <v>-10300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U21" s="1"/>
    </row>
    <row r="22" spans="1:21" ht="15.75" customHeight="1" thickBot="1">
      <c r="A22" s="45"/>
      <c r="B22" s="45"/>
      <c r="C22" s="45"/>
      <c r="D22" s="46"/>
      <c r="E22" s="3" t="s">
        <v>23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U22" s="1"/>
    </row>
    <row r="23" spans="1:21" ht="15.75" customHeight="1" thickBot="1">
      <c r="A23" s="45"/>
      <c r="B23" s="45"/>
      <c r="C23" s="45"/>
      <c r="D23" s="46"/>
      <c r="E23" s="3" t="s">
        <v>24</v>
      </c>
      <c r="F23" s="8">
        <v>253439</v>
      </c>
      <c r="G23" s="8">
        <v>253439</v>
      </c>
      <c r="H23" s="8">
        <v>253439</v>
      </c>
      <c r="I23" s="8">
        <v>0</v>
      </c>
      <c r="J23" s="8">
        <v>253439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U23" s="1"/>
    </row>
    <row r="24" spans="1:21" ht="15.75" customHeight="1" thickBot="1">
      <c r="A24" s="45"/>
      <c r="B24" s="45"/>
      <c r="C24" s="45">
        <v>4600</v>
      </c>
      <c r="D24" s="46" t="s">
        <v>27</v>
      </c>
      <c r="E24" s="4" t="s">
        <v>21</v>
      </c>
      <c r="F24" s="7">
        <v>93266</v>
      </c>
      <c r="G24" s="7">
        <v>93266</v>
      </c>
      <c r="H24" s="7">
        <v>93266</v>
      </c>
      <c r="I24" s="7">
        <v>0</v>
      </c>
      <c r="J24" s="7">
        <v>93266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U24" s="1"/>
    </row>
    <row r="25" spans="1:21" ht="15.75" customHeight="1" thickBot="1">
      <c r="A25" s="45"/>
      <c r="B25" s="45"/>
      <c r="C25" s="45"/>
      <c r="D25" s="46"/>
      <c r="E25" s="3" t="s">
        <v>22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U25" s="1"/>
    </row>
    <row r="26" spans="1:21" ht="15.75" customHeight="1" thickBot="1">
      <c r="A26" s="45"/>
      <c r="B26" s="45"/>
      <c r="C26" s="45"/>
      <c r="D26" s="46"/>
      <c r="E26" s="3" t="s">
        <v>23</v>
      </c>
      <c r="F26" s="8">
        <v>10300</v>
      </c>
      <c r="G26" s="8">
        <v>10300</v>
      </c>
      <c r="H26" s="8">
        <v>10300</v>
      </c>
      <c r="I26" s="8">
        <v>0</v>
      </c>
      <c r="J26" s="8">
        <v>10300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U26" s="1"/>
    </row>
    <row r="27" spans="1:21" ht="15.75" customHeight="1">
      <c r="A27" s="45"/>
      <c r="B27" s="45"/>
      <c r="C27" s="45"/>
      <c r="D27" s="46"/>
      <c r="E27" s="3" t="s">
        <v>24</v>
      </c>
      <c r="F27" s="8">
        <v>103566</v>
      </c>
      <c r="G27" s="8">
        <v>103566</v>
      </c>
      <c r="H27" s="8">
        <v>103566</v>
      </c>
      <c r="I27" s="8">
        <v>0</v>
      </c>
      <c r="J27" s="8">
        <v>103566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U27" s="1"/>
    </row>
    <row r="28" spans="1:21" ht="15.75" customHeight="1">
      <c r="A28" s="49">
        <v>710</v>
      </c>
      <c r="B28" s="49"/>
      <c r="C28" s="50" t="s">
        <v>28</v>
      </c>
      <c r="D28" s="50"/>
      <c r="E28" s="3" t="s">
        <v>21</v>
      </c>
      <c r="F28" s="5">
        <v>1487989</v>
      </c>
      <c r="G28" s="5">
        <v>1487989</v>
      </c>
      <c r="H28" s="5">
        <v>1487644.78</v>
      </c>
      <c r="I28" s="5">
        <v>725851.65</v>
      </c>
      <c r="J28" s="5">
        <v>761793.13</v>
      </c>
      <c r="K28" s="5">
        <v>0</v>
      </c>
      <c r="L28" s="5">
        <v>344.22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U28" s="1"/>
    </row>
    <row r="29" spans="1:21" ht="15.75" customHeight="1">
      <c r="A29" s="49"/>
      <c r="B29" s="49"/>
      <c r="C29" s="50"/>
      <c r="D29" s="50"/>
      <c r="E29" s="3" t="s">
        <v>22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U29" s="1"/>
    </row>
    <row r="30" spans="1:21" ht="15.75" customHeight="1">
      <c r="A30" s="49"/>
      <c r="B30" s="49"/>
      <c r="C30" s="50"/>
      <c r="D30" s="50"/>
      <c r="E30" s="3" t="s">
        <v>23</v>
      </c>
      <c r="F30" s="5">
        <v>2460</v>
      </c>
      <c r="G30" s="5">
        <v>2460</v>
      </c>
      <c r="H30" s="5">
        <v>2460</v>
      </c>
      <c r="I30" s="5">
        <v>0</v>
      </c>
      <c r="J30" s="5">
        <v>2460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U30" s="1"/>
    </row>
    <row r="31" spans="1:21" ht="15.75" customHeight="1" thickBot="1">
      <c r="A31" s="49"/>
      <c r="B31" s="49"/>
      <c r="C31" s="50"/>
      <c r="D31" s="50"/>
      <c r="E31" s="3" t="s">
        <v>24</v>
      </c>
      <c r="F31" s="5">
        <v>1490449</v>
      </c>
      <c r="G31" s="5">
        <v>1490449</v>
      </c>
      <c r="H31" s="5">
        <v>1490104.78</v>
      </c>
      <c r="I31" s="5">
        <v>725851.65</v>
      </c>
      <c r="J31" s="5">
        <v>764253.13</v>
      </c>
      <c r="K31" s="5">
        <v>0</v>
      </c>
      <c r="L31" s="5">
        <v>344.22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U31" s="1"/>
    </row>
    <row r="32" spans="1:21" ht="15.75" customHeight="1" thickBot="1">
      <c r="A32" s="47"/>
      <c r="B32" s="47">
        <v>71014</v>
      </c>
      <c r="C32" s="48" t="s">
        <v>29</v>
      </c>
      <c r="D32" s="48"/>
      <c r="E32" s="4" t="s">
        <v>21</v>
      </c>
      <c r="F32" s="6">
        <v>13915</v>
      </c>
      <c r="G32" s="6">
        <v>13915</v>
      </c>
      <c r="H32" s="6">
        <v>13915</v>
      </c>
      <c r="I32" s="6">
        <v>0</v>
      </c>
      <c r="J32" s="6">
        <v>13915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U32" s="1"/>
    </row>
    <row r="33" spans="1:21" ht="15.75" customHeight="1" thickBot="1">
      <c r="A33" s="47"/>
      <c r="B33" s="47"/>
      <c r="C33" s="48"/>
      <c r="D33" s="48"/>
      <c r="E33" s="3" t="s">
        <v>22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U33" s="1"/>
    </row>
    <row r="34" spans="1:21" ht="15.75" customHeight="1" thickBot="1">
      <c r="A34" s="47"/>
      <c r="B34" s="47"/>
      <c r="C34" s="48"/>
      <c r="D34" s="48"/>
      <c r="E34" s="3" t="s">
        <v>23</v>
      </c>
      <c r="F34" s="5">
        <v>2460</v>
      </c>
      <c r="G34" s="5">
        <v>2460</v>
      </c>
      <c r="H34" s="5">
        <v>2460</v>
      </c>
      <c r="I34" s="5">
        <v>0</v>
      </c>
      <c r="J34" s="5">
        <v>2460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U34" s="1"/>
    </row>
    <row r="35" spans="1:21" ht="15.75" customHeight="1" thickBot="1">
      <c r="A35" s="47"/>
      <c r="B35" s="47"/>
      <c r="C35" s="48"/>
      <c r="D35" s="48"/>
      <c r="E35" s="3" t="s">
        <v>24</v>
      </c>
      <c r="F35" s="5">
        <v>16375</v>
      </c>
      <c r="G35" s="5">
        <v>16375</v>
      </c>
      <c r="H35" s="5">
        <v>16375</v>
      </c>
      <c r="I35" s="5">
        <v>0</v>
      </c>
      <c r="J35" s="5">
        <v>16375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U35" s="1"/>
    </row>
    <row r="36" spans="1:21" ht="15.75" customHeight="1" thickBot="1">
      <c r="A36" s="45"/>
      <c r="B36" s="45"/>
      <c r="C36" s="45">
        <v>4300</v>
      </c>
      <c r="D36" s="46" t="s">
        <v>30</v>
      </c>
      <c r="E36" s="4" t="s">
        <v>21</v>
      </c>
      <c r="F36" s="7">
        <v>10415</v>
      </c>
      <c r="G36" s="7">
        <v>10415</v>
      </c>
      <c r="H36" s="7">
        <v>10415</v>
      </c>
      <c r="I36" s="7">
        <v>0</v>
      </c>
      <c r="J36" s="7">
        <v>10415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U36" s="1"/>
    </row>
    <row r="37" spans="1:21" ht="15.75" customHeight="1" thickBot="1">
      <c r="A37" s="45"/>
      <c r="B37" s="45"/>
      <c r="C37" s="45"/>
      <c r="D37" s="46"/>
      <c r="E37" s="3" t="s">
        <v>22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U37" s="1"/>
    </row>
    <row r="38" spans="1:21" ht="15.75" customHeight="1" thickBot="1">
      <c r="A38" s="45"/>
      <c r="B38" s="45"/>
      <c r="C38" s="45"/>
      <c r="D38" s="46"/>
      <c r="E38" s="3" t="s">
        <v>23</v>
      </c>
      <c r="F38" s="8">
        <v>2460</v>
      </c>
      <c r="G38" s="8">
        <v>2460</v>
      </c>
      <c r="H38" s="8">
        <v>2460</v>
      </c>
      <c r="I38" s="8">
        <v>0</v>
      </c>
      <c r="J38" s="8">
        <v>2460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U38" s="1"/>
    </row>
    <row r="39" spans="1:21" ht="15.75" customHeight="1">
      <c r="A39" s="45"/>
      <c r="B39" s="45"/>
      <c r="C39" s="45"/>
      <c r="D39" s="46"/>
      <c r="E39" s="3" t="s">
        <v>24</v>
      </c>
      <c r="F39" s="8">
        <v>12875</v>
      </c>
      <c r="G39" s="8">
        <v>12875</v>
      </c>
      <c r="H39" s="8">
        <v>12875</v>
      </c>
      <c r="I39" s="8">
        <v>0</v>
      </c>
      <c r="J39" s="8">
        <v>12875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U39" s="1"/>
    </row>
    <row r="40" spans="1:21" ht="15.75" customHeight="1">
      <c r="A40" s="49">
        <v>750</v>
      </c>
      <c r="B40" s="49"/>
      <c r="C40" s="50" t="s">
        <v>31</v>
      </c>
      <c r="D40" s="50"/>
      <c r="E40" s="3" t="s">
        <v>21</v>
      </c>
      <c r="F40" s="5">
        <v>15634901</v>
      </c>
      <c r="G40" s="5">
        <v>15546575</v>
      </c>
      <c r="H40" s="5">
        <v>15171520</v>
      </c>
      <c r="I40" s="5">
        <v>11580448</v>
      </c>
      <c r="J40" s="5">
        <v>3591072</v>
      </c>
      <c r="K40" s="5">
        <v>0</v>
      </c>
      <c r="L40" s="5">
        <v>375055</v>
      </c>
      <c r="M40" s="5">
        <v>0</v>
      </c>
      <c r="N40" s="5">
        <v>0</v>
      </c>
      <c r="O40" s="5">
        <v>0</v>
      </c>
      <c r="P40" s="5">
        <v>88326</v>
      </c>
      <c r="Q40" s="5">
        <v>88326</v>
      </c>
      <c r="R40" s="5">
        <v>0</v>
      </c>
      <c r="S40" s="5">
        <v>0</v>
      </c>
      <c r="U40" s="1"/>
    </row>
    <row r="41" spans="1:21" ht="15.75" customHeight="1">
      <c r="A41" s="49"/>
      <c r="B41" s="49"/>
      <c r="C41" s="50"/>
      <c r="D41" s="50"/>
      <c r="E41" s="3" t="s">
        <v>22</v>
      </c>
      <c r="F41" s="5">
        <v>-3150</v>
      </c>
      <c r="G41" s="5">
        <v>-3150</v>
      </c>
      <c r="H41" s="5">
        <v>-3150</v>
      </c>
      <c r="I41" s="5">
        <v>-2100</v>
      </c>
      <c r="J41" s="5">
        <v>-1050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U41" s="1"/>
    </row>
    <row r="42" spans="1:21" ht="15.75" customHeight="1">
      <c r="A42" s="49"/>
      <c r="B42" s="49"/>
      <c r="C42" s="50"/>
      <c r="D42" s="50"/>
      <c r="E42" s="3" t="s">
        <v>23</v>
      </c>
      <c r="F42" s="5">
        <v>3150</v>
      </c>
      <c r="G42" s="5">
        <v>3150</v>
      </c>
      <c r="H42" s="5">
        <v>3100</v>
      </c>
      <c r="I42" s="5">
        <v>2100</v>
      </c>
      <c r="J42" s="5">
        <v>1000</v>
      </c>
      <c r="K42" s="5">
        <v>0</v>
      </c>
      <c r="L42" s="5">
        <v>50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U42" s="1"/>
    </row>
    <row r="43" spans="1:21" ht="15.75" customHeight="1" thickBot="1">
      <c r="A43" s="49"/>
      <c r="B43" s="49"/>
      <c r="C43" s="50"/>
      <c r="D43" s="50"/>
      <c r="E43" s="3" t="s">
        <v>24</v>
      </c>
      <c r="F43" s="5">
        <v>15634901</v>
      </c>
      <c r="G43" s="5">
        <v>15546575</v>
      </c>
      <c r="H43" s="5">
        <v>15171470</v>
      </c>
      <c r="I43" s="5">
        <v>11580448</v>
      </c>
      <c r="J43" s="5">
        <v>3591022</v>
      </c>
      <c r="K43" s="5">
        <v>0</v>
      </c>
      <c r="L43" s="5">
        <v>375105</v>
      </c>
      <c r="M43" s="5">
        <v>0</v>
      </c>
      <c r="N43" s="5">
        <v>0</v>
      </c>
      <c r="O43" s="5">
        <v>0</v>
      </c>
      <c r="P43" s="5">
        <v>88326</v>
      </c>
      <c r="Q43" s="5">
        <v>88326</v>
      </c>
      <c r="R43" s="5">
        <v>0</v>
      </c>
      <c r="S43" s="5">
        <v>0</v>
      </c>
      <c r="U43" s="1"/>
    </row>
    <row r="44" spans="1:21" ht="15.75" customHeight="1" thickBot="1">
      <c r="A44" s="47"/>
      <c r="B44" s="47">
        <v>75011</v>
      </c>
      <c r="C44" s="48" t="s">
        <v>32</v>
      </c>
      <c r="D44" s="48"/>
      <c r="E44" s="4" t="s">
        <v>21</v>
      </c>
      <c r="F44" s="6">
        <v>1831274</v>
      </c>
      <c r="G44" s="6">
        <v>1831274</v>
      </c>
      <c r="H44" s="6">
        <v>1831274</v>
      </c>
      <c r="I44" s="6">
        <v>1795486</v>
      </c>
      <c r="J44" s="6">
        <v>35788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U44" s="1"/>
    </row>
    <row r="45" spans="1:21" ht="15.75" customHeight="1" thickBot="1">
      <c r="A45" s="47"/>
      <c r="B45" s="47"/>
      <c r="C45" s="48"/>
      <c r="D45" s="48"/>
      <c r="E45" s="3" t="s">
        <v>22</v>
      </c>
      <c r="F45" s="5">
        <v>-2100</v>
      </c>
      <c r="G45" s="5">
        <v>-2100</v>
      </c>
      <c r="H45" s="5">
        <v>-2100</v>
      </c>
      <c r="I45" s="5">
        <v>-2100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U45" s="1"/>
    </row>
    <row r="46" spans="1:21" ht="15.75" customHeight="1" thickBot="1">
      <c r="A46" s="47"/>
      <c r="B46" s="47"/>
      <c r="C46" s="48"/>
      <c r="D46" s="48"/>
      <c r="E46" s="3" t="s">
        <v>23</v>
      </c>
      <c r="F46" s="5">
        <v>2100</v>
      </c>
      <c r="G46" s="5">
        <v>2100</v>
      </c>
      <c r="H46" s="5">
        <v>2100</v>
      </c>
      <c r="I46" s="5">
        <v>2100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U46" s="1"/>
    </row>
    <row r="47" spans="1:21" ht="15.75" customHeight="1" thickBot="1">
      <c r="A47" s="47"/>
      <c r="B47" s="47"/>
      <c r="C47" s="48"/>
      <c r="D47" s="48"/>
      <c r="E47" s="3" t="s">
        <v>24</v>
      </c>
      <c r="F47" s="5">
        <v>1831274</v>
      </c>
      <c r="G47" s="5">
        <v>1831274</v>
      </c>
      <c r="H47" s="5">
        <v>1831274</v>
      </c>
      <c r="I47" s="5">
        <v>1795486</v>
      </c>
      <c r="J47" s="5">
        <v>35788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U47" s="1"/>
    </row>
    <row r="48" spans="1:21" ht="15.75" customHeight="1" thickBot="1">
      <c r="A48" s="45"/>
      <c r="B48" s="45"/>
      <c r="C48" s="45">
        <v>4010</v>
      </c>
      <c r="D48" s="46" t="s">
        <v>33</v>
      </c>
      <c r="E48" s="4" t="s">
        <v>21</v>
      </c>
      <c r="F48" s="7">
        <v>1410358</v>
      </c>
      <c r="G48" s="7">
        <v>1410358</v>
      </c>
      <c r="H48" s="7">
        <v>1410358</v>
      </c>
      <c r="I48" s="7">
        <v>1410358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U48" s="1"/>
    </row>
    <row r="49" spans="1:21" ht="15.75" customHeight="1" thickBot="1">
      <c r="A49" s="45"/>
      <c r="B49" s="45"/>
      <c r="C49" s="45"/>
      <c r="D49" s="46"/>
      <c r="E49" s="3" t="s">
        <v>22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U49" s="1"/>
    </row>
    <row r="50" spans="1:21" ht="15.75" customHeight="1" thickBot="1">
      <c r="A50" s="45"/>
      <c r="B50" s="45"/>
      <c r="C50" s="45"/>
      <c r="D50" s="46"/>
      <c r="E50" s="3" t="s">
        <v>23</v>
      </c>
      <c r="F50" s="8">
        <v>2100</v>
      </c>
      <c r="G50" s="8">
        <v>2100</v>
      </c>
      <c r="H50" s="8">
        <v>2100</v>
      </c>
      <c r="I50" s="8">
        <v>2100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U50" s="1"/>
    </row>
    <row r="51" spans="1:21" ht="15.75" customHeight="1" thickBot="1">
      <c r="A51" s="45"/>
      <c r="B51" s="45"/>
      <c r="C51" s="45"/>
      <c r="D51" s="46"/>
      <c r="E51" s="3" t="s">
        <v>24</v>
      </c>
      <c r="F51" s="8">
        <v>1412458</v>
      </c>
      <c r="G51" s="8">
        <v>1412458</v>
      </c>
      <c r="H51" s="8">
        <v>1412458</v>
      </c>
      <c r="I51" s="8">
        <v>1412458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U51" s="1"/>
    </row>
    <row r="52" spans="1:21" ht="17.25" customHeight="1" thickBot="1">
      <c r="A52" s="45"/>
      <c r="B52" s="45"/>
      <c r="C52" s="45">
        <v>4110</v>
      </c>
      <c r="D52" s="46" t="s">
        <v>34</v>
      </c>
      <c r="E52" s="4" t="s">
        <v>21</v>
      </c>
      <c r="F52" s="7">
        <v>257172</v>
      </c>
      <c r="G52" s="7">
        <v>257172</v>
      </c>
      <c r="H52" s="7">
        <v>257172</v>
      </c>
      <c r="I52" s="7">
        <v>257172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U52" s="1"/>
    </row>
    <row r="53" spans="1:21" ht="17.25" customHeight="1" thickBot="1">
      <c r="A53" s="45"/>
      <c r="B53" s="45"/>
      <c r="C53" s="45"/>
      <c r="D53" s="46"/>
      <c r="E53" s="3" t="s">
        <v>22</v>
      </c>
      <c r="F53" s="8">
        <v>-2100</v>
      </c>
      <c r="G53" s="8">
        <v>-2100</v>
      </c>
      <c r="H53" s="8">
        <v>-2100</v>
      </c>
      <c r="I53" s="8">
        <v>-2100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U53" s="1"/>
    </row>
    <row r="54" spans="1:21" ht="17.25" customHeight="1" thickBot="1">
      <c r="A54" s="45"/>
      <c r="B54" s="45"/>
      <c r="C54" s="45"/>
      <c r="D54" s="46"/>
      <c r="E54" s="3" t="s">
        <v>23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U54" s="1"/>
    </row>
    <row r="55" spans="1:21" ht="17.25" customHeight="1" thickBot="1">
      <c r="A55" s="45"/>
      <c r="B55" s="45"/>
      <c r="C55" s="45"/>
      <c r="D55" s="46"/>
      <c r="E55" s="3" t="s">
        <v>24</v>
      </c>
      <c r="F55" s="8">
        <v>255072</v>
      </c>
      <c r="G55" s="8">
        <v>255072</v>
      </c>
      <c r="H55" s="8">
        <v>255072</v>
      </c>
      <c r="I55" s="8">
        <v>255072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U55" s="1"/>
    </row>
    <row r="56" spans="1:21" ht="17.25" customHeight="1" thickBot="1">
      <c r="A56" s="47"/>
      <c r="B56" s="47">
        <v>75019</v>
      </c>
      <c r="C56" s="48" t="s">
        <v>35</v>
      </c>
      <c r="D56" s="48"/>
      <c r="E56" s="4" t="s">
        <v>21</v>
      </c>
      <c r="F56" s="6">
        <v>368300</v>
      </c>
      <c r="G56" s="6">
        <v>368300</v>
      </c>
      <c r="H56" s="6">
        <v>7745</v>
      </c>
      <c r="I56" s="6">
        <v>0</v>
      </c>
      <c r="J56" s="6">
        <v>7745</v>
      </c>
      <c r="K56" s="6">
        <v>0</v>
      </c>
      <c r="L56" s="6">
        <v>360555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U56" s="1"/>
    </row>
    <row r="57" spans="1:21" ht="17.25" customHeight="1" thickBot="1">
      <c r="A57" s="47"/>
      <c r="B57" s="47"/>
      <c r="C57" s="48"/>
      <c r="D57" s="48"/>
      <c r="E57" s="3" t="s">
        <v>22</v>
      </c>
      <c r="F57" s="5">
        <v>-50</v>
      </c>
      <c r="G57" s="5">
        <v>-50</v>
      </c>
      <c r="H57" s="5">
        <v>-50</v>
      </c>
      <c r="I57" s="5">
        <v>0</v>
      </c>
      <c r="J57" s="5">
        <v>-50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U57" s="1"/>
    </row>
    <row r="58" spans="1:21" ht="17.25" customHeight="1" thickBot="1">
      <c r="A58" s="47"/>
      <c r="B58" s="47"/>
      <c r="C58" s="48"/>
      <c r="D58" s="48"/>
      <c r="E58" s="3" t="s">
        <v>23</v>
      </c>
      <c r="F58" s="5">
        <v>50</v>
      </c>
      <c r="G58" s="5">
        <v>50</v>
      </c>
      <c r="H58" s="5">
        <v>0</v>
      </c>
      <c r="I58" s="5">
        <v>0</v>
      </c>
      <c r="J58" s="5">
        <v>0</v>
      </c>
      <c r="K58" s="5">
        <v>0</v>
      </c>
      <c r="L58" s="5">
        <v>50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U58" s="1"/>
    </row>
    <row r="59" spans="1:21" ht="17.25" customHeight="1" thickBot="1">
      <c r="A59" s="47"/>
      <c r="B59" s="47"/>
      <c r="C59" s="48"/>
      <c r="D59" s="48"/>
      <c r="E59" s="3" t="s">
        <v>24</v>
      </c>
      <c r="F59" s="5">
        <v>368300</v>
      </c>
      <c r="G59" s="5">
        <v>368300</v>
      </c>
      <c r="H59" s="5">
        <v>7695</v>
      </c>
      <c r="I59" s="5">
        <v>0</v>
      </c>
      <c r="J59" s="5">
        <v>7695</v>
      </c>
      <c r="K59" s="5">
        <v>0</v>
      </c>
      <c r="L59" s="5">
        <v>360605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U59" s="1"/>
    </row>
    <row r="60" spans="1:21" ht="17.25" customHeight="1" thickBot="1">
      <c r="A60" s="45"/>
      <c r="B60" s="45"/>
      <c r="C60" s="45">
        <v>3030</v>
      </c>
      <c r="D60" s="46" t="s">
        <v>36</v>
      </c>
      <c r="E60" s="4" t="s">
        <v>21</v>
      </c>
      <c r="F60" s="7">
        <v>350555</v>
      </c>
      <c r="G60" s="7">
        <v>350555</v>
      </c>
      <c r="H60" s="7">
        <v>0</v>
      </c>
      <c r="I60" s="7">
        <v>0</v>
      </c>
      <c r="J60" s="7">
        <v>0</v>
      </c>
      <c r="K60" s="7">
        <v>0</v>
      </c>
      <c r="L60" s="7">
        <v>350555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U60" s="1"/>
    </row>
    <row r="61" spans="1:21" ht="17.25" customHeight="1" thickBot="1">
      <c r="A61" s="45"/>
      <c r="B61" s="45"/>
      <c r="C61" s="45"/>
      <c r="D61" s="46"/>
      <c r="E61" s="3" t="s">
        <v>22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U61" s="1"/>
    </row>
    <row r="62" spans="1:21" ht="17.25" customHeight="1" thickBot="1">
      <c r="A62" s="45"/>
      <c r="B62" s="45"/>
      <c r="C62" s="45"/>
      <c r="D62" s="46"/>
      <c r="E62" s="3" t="s">
        <v>23</v>
      </c>
      <c r="F62" s="8">
        <v>50</v>
      </c>
      <c r="G62" s="8">
        <v>50</v>
      </c>
      <c r="H62" s="8">
        <v>0</v>
      </c>
      <c r="I62" s="8">
        <v>0</v>
      </c>
      <c r="J62" s="8">
        <v>0</v>
      </c>
      <c r="K62" s="8">
        <v>0</v>
      </c>
      <c r="L62" s="8">
        <v>50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U62" s="1"/>
    </row>
    <row r="63" spans="1:21" ht="17.25" customHeight="1" thickBot="1">
      <c r="A63" s="45"/>
      <c r="B63" s="45"/>
      <c r="C63" s="45"/>
      <c r="D63" s="46"/>
      <c r="E63" s="3" t="s">
        <v>24</v>
      </c>
      <c r="F63" s="8">
        <v>350605</v>
      </c>
      <c r="G63" s="8">
        <v>350605</v>
      </c>
      <c r="H63" s="8">
        <v>0</v>
      </c>
      <c r="I63" s="8">
        <v>0</v>
      </c>
      <c r="J63" s="8">
        <v>0</v>
      </c>
      <c r="K63" s="8">
        <v>0</v>
      </c>
      <c r="L63" s="8">
        <v>350605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U63" s="1"/>
    </row>
    <row r="64" spans="1:21" ht="15.75" customHeight="1" thickBot="1">
      <c r="A64" s="45"/>
      <c r="B64" s="45"/>
      <c r="C64" s="45">
        <v>4300</v>
      </c>
      <c r="D64" s="46" t="s">
        <v>30</v>
      </c>
      <c r="E64" s="4" t="s">
        <v>21</v>
      </c>
      <c r="F64" s="7">
        <v>5645</v>
      </c>
      <c r="G64" s="7">
        <v>5645</v>
      </c>
      <c r="H64" s="7">
        <v>5645</v>
      </c>
      <c r="I64" s="7">
        <v>0</v>
      </c>
      <c r="J64" s="7">
        <v>5645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U64" s="1"/>
    </row>
    <row r="65" spans="1:21" ht="15.75" customHeight="1" thickBot="1">
      <c r="A65" s="45"/>
      <c r="B65" s="45"/>
      <c r="C65" s="45"/>
      <c r="D65" s="46"/>
      <c r="E65" s="3" t="s">
        <v>22</v>
      </c>
      <c r="F65" s="8">
        <v>-50</v>
      </c>
      <c r="G65" s="8">
        <v>-50</v>
      </c>
      <c r="H65" s="8">
        <v>-50</v>
      </c>
      <c r="I65" s="8">
        <v>0</v>
      </c>
      <c r="J65" s="8">
        <v>-50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U65" s="1"/>
    </row>
    <row r="66" spans="1:21" ht="15.75" customHeight="1" thickBot="1">
      <c r="A66" s="45"/>
      <c r="B66" s="45"/>
      <c r="C66" s="45"/>
      <c r="D66" s="46"/>
      <c r="E66" s="3" t="s">
        <v>23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U66" s="1"/>
    </row>
    <row r="67" spans="1:21" ht="15.75" customHeight="1" thickBot="1">
      <c r="A67" s="45"/>
      <c r="B67" s="45"/>
      <c r="C67" s="45"/>
      <c r="D67" s="46"/>
      <c r="E67" s="3" t="s">
        <v>24</v>
      </c>
      <c r="F67" s="8">
        <v>5595</v>
      </c>
      <c r="G67" s="8">
        <v>5595</v>
      </c>
      <c r="H67" s="8">
        <v>5595</v>
      </c>
      <c r="I67" s="8">
        <v>0</v>
      </c>
      <c r="J67" s="8">
        <v>5595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U67" s="1"/>
    </row>
    <row r="68" spans="1:21" ht="15.75" customHeight="1" thickBot="1">
      <c r="A68" s="47"/>
      <c r="B68" s="47">
        <v>75020</v>
      </c>
      <c r="C68" s="48" t="s">
        <v>37</v>
      </c>
      <c r="D68" s="48"/>
      <c r="E68" s="4" t="s">
        <v>21</v>
      </c>
      <c r="F68" s="6">
        <v>13309078</v>
      </c>
      <c r="G68" s="6">
        <v>13220752</v>
      </c>
      <c r="H68" s="6">
        <v>13206252</v>
      </c>
      <c r="I68" s="6">
        <v>9744910</v>
      </c>
      <c r="J68" s="6">
        <v>3461342</v>
      </c>
      <c r="K68" s="6">
        <v>0</v>
      </c>
      <c r="L68" s="6">
        <v>14500</v>
      </c>
      <c r="M68" s="6">
        <v>0</v>
      </c>
      <c r="N68" s="6">
        <v>0</v>
      </c>
      <c r="O68" s="6">
        <v>0</v>
      </c>
      <c r="P68" s="6">
        <v>88326</v>
      </c>
      <c r="Q68" s="6">
        <v>88326</v>
      </c>
      <c r="R68" s="6">
        <v>0</v>
      </c>
      <c r="S68" s="6">
        <v>0</v>
      </c>
      <c r="U68" s="1"/>
    </row>
    <row r="69" spans="1:21" ht="15.75" customHeight="1" thickBot="1">
      <c r="A69" s="47"/>
      <c r="B69" s="47"/>
      <c r="C69" s="48"/>
      <c r="D69" s="48"/>
      <c r="E69" s="3" t="s">
        <v>22</v>
      </c>
      <c r="F69" s="5">
        <v>-1000</v>
      </c>
      <c r="G69" s="5">
        <v>-1000</v>
      </c>
      <c r="H69" s="5">
        <v>-1000</v>
      </c>
      <c r="I69" s="5">
        <v>0</v>
      </c>
      <c r="J69" s="5">
        <v>-1000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U69" s="1"/>
    </row>
    <row r="70" spans="1:21" ht="15.75" customHeight="1" thickBot="1">
      <c r="A70" s="47"/>
      <c r="B70" s="47"/>
      <c r="C70" s="48"/>
      <c r="D70" s="48"/>
      <c r="E70" s="3" t="s">
        <v>23</v>
      </c>
      <c r="F70" s="5">
        <v>1000</v>
      </c>
      <c r="G70" s="5">
        <v>1000</v>
      </c>
      <c r="H70" s="5">
        <v>1000</v>
      </c>
      <c r="I70" s="5">
        <v>0</v>
      </c>
      <c r="J70" s="5">
        <v>1000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U70" s="1"/>
    </row>
    <row r="71" spans="1:21" ht="15.75" customHeight="1" thickBot="1">
      <c r="A71" s="47"/>
      <c r="B71" s="47"/>
      <c r="C71" s="48"/>
      <c r="D71" s="48"/>
      <c r="E71" s="3" t="s">
        <v>24</v>
      </c>
      <c r="F71" s="5">
        <v>13309078</v>
      </c>
      <c r="G71" s="5">
        <v>13220752</v>
      </c>
      <c r="H71" s="5">
        <v>13206252</v>
      </c>
      <c r="I71" s="5">
        <v>9744910</v>
      </c>
      <c r="J71" s="5">
        <v>3461342</v>
      </c>
      <c r="K71" s="5">
        <v>0</v>
      </c>
      <c r="L71" s="5">
        <v>14500</v>
      </c>
      <c r="M71" s="5">
        <v>0</v>
      </c>
      <c r="N71" s="5">
        <v>0</v>
      </c>
      <c r="O71" s="5">
        <v>0</v>
      </c>
      <c r="P71" s="5">
        <v>88326</v>
      </c>
      <c r="Q71" s="5">
        <v>88326</v>
      </c>
      <c r="R71" s="5">
        <v>0</v>
      </c>
      <c r="S71" s="5">
        <v>0</v>
      </c>
      <c r="U71" s="1"/>
    </row>
    <row r="72" spans="1:21" ht="15.75" customHeight="1" thickBot="1">
      <c r="A72" s="45"/>
      <c r="B72" s="45"/>
      <c r="C72" s="45">
        <v>4300</v>
      </c>
      <c r="D72" s="46" t="s">
        <v>30</v>
      </c>
      <c r="E72" s="4" t="s">
        <v>21</v>
      </c>
      <c r="F72" s="7">
        <v>2104310</v>
      </c>
      <c r="G72" s="7">
        <v>2104310</v>
      </c>
      <c r="H72" s="7">
        <v>2104310</v>
      </c>
      <c r="I72" s="7">
        <v>0</v>
      </c>
      <c r="J72" s="7">
        <v>2104310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U72" s="1"/>
    </row>
    <row r="73" spans="1:21" ht="15.75" customHeight="1" thickBot="1">
      <c r="A73" s="45"/>
      <c r="B73" s="45"/>
      <c r="C73" s="45"/>
      <c r="D73" s="46"/>
      <c r="E73" s="3" t="s">
        <v>22</v>
      </c>
      <c r="F73" s="8">
        <v>-1000</v>
      </c>
      <c r="G73" s="8">
        <v>-1000</v>
      </c>
      <c r="H73" s="8">
        <v>-1000</v>
      </c>
      <c r="I73" s="8">
        <v>0</v>
      </c>
      <c r="J73" s="8">
        <v>-1000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U73" s="1"/>
    </row>
    <row r="74" spans="1:21" ht="15.75" customHeight="1" thickBot="1">
      <c r="A74" s="45"/>
      <c r="B74" s="45"/>
      <c r="C74" s="45"/>
      <c r="D74" s="46"/>
      <c r="E74" s="3" t="s">
        <v>23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U74" s="1"/>
    </row>
    <row r="75" spans="1:21" ht="15.75" customHeight="1" thickBot="1">
      <c r="A75" s="45"/>
      <c r="B75" s="45"/>
      <c r="C75" s="45"/>
      <c r="D75" s="46"/>
      <c r="E75" s="3" t="s">
        <v>24</v>
      </c>
      <c r="F75" s="8">
        <v>2103310</v>
      </c>
      <c r="G75" s="8">
        <v>2103310</v>
      </c>
      <c r="H75" s="8">
        <v>2103310</v>
      </c>
      <c r="I75" s="8">
        <v>0</v>
      </c>
      <c r="J75" s="8">
        <v>2103310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U75" s="1"/>
    </row>
    <row r="76" spans="1:21" ht="15.75" customHeight="1" thickBot="1">
      <c r="A76" s="45"/>
      <c r="B76" s="45"/>
      <c r="C76" s="45">
        <v>4610</v>
      </c>
      <c r="D76" s="46" t="s">
        <v>38</v>
      </c>
      <c r="E76" s="4" t="s">
        <v>21</v>
      </c>
      <c r="F76" s="7">
        <v>123759</v>
      </c>
      <c r="G76" s="7">
        <v>123759</v>
      </c>
      <c r="H76" s="7">
        <v>123759</v>
      </c>
      <c r="I76" s="7">
        <v>0</v>
      </c>
      <c r="J76" s="7">
        <v>123759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U76" s="1"/>
    </row>
    <row r="77" spans="1:21" ht="15.75" customHeight="1" thickBot="1">
      <c r="A77" s="45"/>
      <c r="B77" s="45"/>
      <c r="C77" s="45"/>
      <c r="D77" s="46"/>
      <c r="E77" s="3" t="s">
        <v>22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U77" s="1"/>
    </row>
    <row r="78" spans="1:21" ht="15.75" customHeight="1" thickBot="1">
      <c r="A78" s="45"/>
      <c r="B78" s="45"/>
      <c r="C78" s="45"/>
      <c r="D78" s="46"/>
      <c r="E78" s="3" t="s">
        <v>23</v>
      </c>
      <c r="F78" s="8">
        <v>1000</v>
      </c>
      <c r="G78" s="8">
        <v>1000</v>
      </c>
      <c r="H78" s="8">
        <v>1000</v>
      </c>
      <c r="I78" s="8">
        <v>0</v>
      </c>
      <c r="J78" s="8">
        <v>1000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U78" s="1"/>
    </row>
    <row r="79" spans="1:21" ht="15.75" customHeight="1">
      <c r="A79" s="45"/>
      <c r="B79" s="45"/>
      <c r="C79" s="45"/>
      <c r="D79" s="46"/>
      <c r="E79" s="3" t="s">
        <v>24</v>
      </c>
      <c r="F79" s="8">
        <v>124759</v>
      </c>
      <c r="G79" s="8">
        <v>124759</v>
      </c>
      <c r="H79" s="8">
        <v>124759</v>
      </c>
      <c r="I79" s="8">
        <v>0</v>
      </c>
      <c r="J79" s="8">
        <v>124759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U79" s="1"/>
    </row>
    <row r="80" spans="1:21" ht="17.25" customHeight="1">
      <c r="A80" s="49">
        <v>754</v>
      </c>
      <c r="B80" s="49"/>
      <c r="C80" s="50" t="s">
        <v>39</v>
      </c>
      <c r="D80" s="50"/>
      <c r="E80" s="3" t="s">
        <v>21</v>
      </c>
      <c r="F80" s="5">
        <v>9221382</v>
      </c>
      <c r="G80" s="5">
        <v>9111382</v>
      </c>
      <c r="H80" s="5">
        <v>8666241</v>
      </c>
      <c r="I80" s="5">
        <v>7736782</v>
      </c>
      <c r="J80" s="5">
        <v>929459</v>
      </c>
      <c r="K80" s="5">
        <v>11000</v>
      </c>
      <c r="L80" s="5">
        <v>434141</v>
      </c>
      <c r="M80" s="5">
        <v>0</v>
      </c>
      <c r="N80" s="5">
        <v>0</v>
      </c>
      <c r="O80" s="5">
        <v>0</v>
      </c>
      <c r="P80" s="5">
        <v>110000</v>
      </c>
      <c r="Q80" s="5">
        <v>110000</v>
      </c>
      <c r="R80" s="5">
        <v>0</v>
      </c>
      <c r="S80" s="5">
        <v>0</v>
      </c>
      <c r="U80" s="1"/>
    </row>
    <row r="81" spans="1:21" ht="17.25" customHeight="1">
      <c r="A81" s="49"/>
      <c r="B81" s="49"/>
      <c r="C81" s="50"/>
      <c r="D81" s="50"/>
      <c r="E81" s="3" t="s">
        <v>22</v>
      </c>
      <c r="F81" s="5">
        <v>-56666</v>
      </c>
      <c r="G81" s="5">
        <v>-56666</v>
      </c>
      <c r="H81" s="5">
        <v>-56306</v>
      </c>
      <c r="I81" s="5">
        <v>-17415</v>
      </c>
      <c r="J81" s="5">
        <v>-38891</v>
      </c>
      <c r="K81" s="5">
        <v>0</v>
      </c>
      <c r="L81" s="5">
        <v>-360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U81" s="1"/>
    </row>
    <row r="82" spans="1:21" ht="17.25" customHeight="1">
      <c r="A82" s="49"/>
      <c r="B82" s="49"/>
      <c r="C82" s="50"/>
      <c r="D82" s="50"/>
      <c r="E82" s="3" t="s">
        <v>23</v>
      </c>
      <c r="F82" s="5">
        <v>56666</v>
      </c>
      <c r="G82" s="5">
        <v>56666</v>
      </c>
      <c r="H82" s="5">
        <v>50502</v>
      </c>
      <c r="I82" s="5">
        <v>12622</v>
      </c>
      <c r="J82" s="5">
        <v>37880</v>
      </c>
      <c r="K82" s="5">
        <v>0</v>
      </c>
      <c r="L82" s="5">
        <v>6164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U82" s="1"/>
    </row>
    <row r="83" spans="1:21" ht="17.25" customHeight="1" thickBot="1">
      <c r="A83" s="49"/>
      <c r="B83" s="49"/>
      <c r="C83" s="50"/>
      <c r="D83" s="50"/>
      <c r="E83" s="3" t="s">
        <v>24</v>
      </c>
      <c r="F83" s="5">
        <v>9221382</v>
      </c>
      <c r="G83" s="5">
        <v>9111382</v>
      </c>
      <c r="H83" s="5">
        <v>8660437</v>
      </c>
      <c r="I83" s="5">
        <v>7731989</v>
      </c>
      <c r="J83" s="5">
        <v>928448</v>
      </c>
      <c r="K83" s="5">
        <v>11000</v>
      </c>
      <c r="L83" s="5">
        <v>439945</v>
      </c>
      <c r="M83" s="5">
        <v>0</v>
      </c>
      <c r="N83" s="5">
        <v>0</v>
      </c>
      <c r="O83" s="5">
        <v>0</v>
      </c>
      <c r="P83" s="5">
        <v>110000</v>
      </c>
      <c r="Q83" s="5">
        <v>110000</v>
      </c>
      <c r="R83" s="5">
        <v>0</v>
      </c>
      <c r="S83" s="5">
        <v>0</v>
      </c>
      <c r="U83" s="1"/>
    </row>
    <row r="84" spans="1:21" ht="17.25" customHeight="1" thickBot="1">
      <c r="A84" s="47"/>
      <c r="B84" s="47">
        <v>75411</v>
      </c>
      <c r="C84" s="48" t="s">
        <v>40</v>
      </c>
      <c r="D84" s="48"/>
      <c r="E84" s="4" t="s">
        <v>21</v>
      </c>
      <c r="F84" s="6">
        <v>9101305</v>
      </c>
      <c r="G84" s="6">
        <v>9041305</v>
      </c>
      <c r="H84" s="6">
        <v>8607164</v>
      </c>
      <c r="I84" s="6">
        <v>7722305</v>
      </c>
      <c r="J84" s="6">
        <v>884859</v>
      </c>
      <c r="K84" s="6">
        <v>0</v>
      </c>
      <c r="L84" s="6">
        <v>434141</v>
      </c>
      <c r="M84" s="6">
        <v>0</v>
      </c>
      <c r="N84" s="6">
        <v>0</v>
      </c>
      <c r="O84" s="6">
        <v>0</v>
      </c>
      <c r="P84" s="6">
        <v>60000</v>
      </c>
      <c r="Q84" s="6">
        <v>60000</v>
      </c>
      <c r="R84" s="6">
        <v>0</v>
      </c>
      <c r="S84" s="6">
        <v>0</v>
      </c>
      <c r="U84" s="1"/>
    </row>
    <row r="85" spans="1:21" ht="17.25" customHeight="1" thickBot="1">
      <c r="A85" s="47"/>
      <c r="B85" s="47"/>
      <c r="C85" s="48"/>
      <c r="D85" s="48"/>
      <c r="E85" s="3" t="s">
        <v>22</v>
      </c>
      <c r="F85" s="5">
        <v>-56666</v>
      </c>
      <c r="G85" s="5">
        <v>-56666</v>
      </c>
      <c r="H85" s="5">
        <v>-56306</v>
      </c>
      <c r="I85" s="5">
        <v>-17415</v>
      </c>
      <c r="J85" s="5">
        <v>-38891</v>
      </c>
      <c r="K85" s="5">
        <v>0</v>
      </c>
      <c r="L85" s="5">
        <v>-360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U85" s="1"/>
    </row>
    <row r="86" spans="1:21" ht="17.25" customHeight="1" thickBot="1">
      <c r="A86" s="47"/>
      <c r="B86" s="47"/>
      <c r="C86" s="48"/>
      <c r="D86" s="48"/>
      <c r="E86" s="3" t="s">
        <v>23</v>
      </c>
      <c r="F86" s="5">
        <v>56666</v>
      </c>
      <c r="G86" s="5">
        <v>56666</v>
      </c>
      <c r="H86" s="5">
        <v>50502</v>
      </c>
      <c r="I86" s="5">
        <v>12622</v>
      </c>
      <c r="J86" s="5">
        <v>37880</v>
      </c>
      <c r="K86" s="5">
        <v>0</v>
      </c>
      <c r="L86" s="5">
        <v>6164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U86" s="1"/>
    </row>
    <row r="87" spans="1:21" ht="17.25" customHeight="1" thickBot="1">
      <c r="A87" s="47"/>
      <c r="B87" s="47"/>
      <c r="C87" s="48"/>
      <c r="D87" s="48"/>
      <c r="E87" s="3" t="s">
        <v>24</v>
      </c>
      <c r="F87" s="5">
        <v>9101305</v>
      </c>
      <c r="G87" s="5">
        <v>9041305</v>
      </c>
      <c r="H87" s="5">
        <v>8601360</v>
      </c>
      <c r="I87" s="5">
        <v>7717512</v>
      </c>
      <c r="J87" s="5">
        <v>883848</v>
      </c>
      <c r="K87" s="5">
        <v>0</v>
      </c>
      <c r="L87" s="5">
        <v>439945</v>
      </c>
      <c r="M87" s="5">
        <v>0</v>
      </c>
      <c r="N87" s="5">
        <v>0</v>
      </c>
      <c r="O87" s="5">
        <v>0</v>
      </c>
      <c r="P87" s="5">
        <v>60000</v>
      </c>
      <c r="Q87" s="5">
        <v>60000</v>
      </c>
      <c r="R87" s="5">
        <v>0</v>
      </c>
      <c r="S87" s="5">
        <v>0</v>
      </c>
      <c r="U87" s="1"/>
    </row>
    <row r="88" spans="1:21" ht="17.25" customHeight="1" thickBot="1">
      <c r="A88" s="45"/>
      <c r="B88" s="45"/>
      <c r="C88" s="45">
        <v>3020</v>
      </c>
      <c r="D88" s="46" t="s">
        <v>41</v>
      </c>
      <c r="E88" s="4" t="s">
        <v>21</v>
      </c>
      <c r="F88" s="7">
        <v>360</v>
      </c>
      <c r="G88" s="7">
        <v>360</v>
      </c>
      <c r="H88" s="7">
        <v>0</v>
      </c>
      <c r="I88" s="7">
        <v>0</v>
      </c>
      <c r="J88" s="7">
        <v>0</v>
      </c>
      <c r="K88" s="7">
        <v>0</v>
      </c>
      <c r="L88" s="7">
        <v>360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U88" s="1"/>
    </row>
    <row r="89" spans="1:21" ht="17.25" customHeight="1" thickBot="1">
      <c r="A89" s="45"/>
      <c r="B89" s="45"/>
      <c r="C89" s="45"/>
      <c r="D89" s="46"/>
      <c r="E89" s="3" t="s">
        <v>22</v>
      </c>
      <c r="F89" s="8">
        <v>-360</v>
      </c>
      <c r="G89" s="8">
        <v>-360</v>
      </c>
      <c r="H89" s="8">
        <v>0</v>
      </c>
      <c r="I89" s="8">
        <v>0</v>
      </c>
      <c r="J89" s="8">
        <v>0</v>
      </c>
      <c r="K89" s="8">
        <v>0</v>
      </c>
      <c r="L89" s="8">
        <v>-360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U89" s="1"/>
    </row>
    <row r="90" spans="1:21" ht="17.25" customHeight="1" thickBot="1">
      <c r="A90" s="45"/>
      <c r="B90" s="45"/>
      <c r="C90" s="45"/>
      <c r="D90" s="46"/>
      <c r="E90" s="3" t="s">
        <v>23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U90" s="1"/>
    </row>
    <row r="91" spans="1:21" ht="17.25" customHeight="1" thickBot="1">
      <c r="A91" s="45"/>
      <c r="B91" s="45"/>
      <c r="C91" s="45"/>
      <c r="D91" s="46"/>
      <c r="E91" s="3" t="s">
        <v>24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U91" s="1"/>
    </row>
    <row r="92" spans="1:21" ht="15.75" customHeight="1" thickBot="1">
      <c r="A92" s="45"/>
      <c r="B92" s="45"/>
      <c r="C92" s="45">
        <v>3070</v>
      </c>
      <c r="D92" s="46" t="s">
        <v>42</v>
      </c>
      <c r="E92" s="4" t="s">
        <v>21</v>
      </c>
      <c r="F92" s="7">
        <v>433781</v>
      </c>
      <c r="G92" s="7">
        <v>433781</v>
      </c>
      <c r="H92" s="7">
        <v>0</v>
      </c>
      <c r="I92" s="7">
        <v>0</v>
      </c>
      <c r="J92" s="7">
        <v>0</v>
      </c>
      <c r="K92" s="7">
        <v>0</v>
      </c>
      <c r="L92" s="7">
        <v>433781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U92" s="1"/>
    </row>
    <row r="93" spans="1:21" ht="15.75" customHeight="1" thickBot="1">
      <c r="A93" s="45"/>
      <c r="B93" s="45"/>
      <c r="C93" s="45"/>
      <c r="D93" s="46"/>
      <c r="E93" s="3" t="s">
        <v>22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U93" s="1"/>
    </row>
    <row r="94" spans="1:21" ht="15.75" customHeight="1" thickBot="1">
      <c r="A94" s="45"/>
      <c r="B94" s="45"/>
      <c r="C94" s="45"/>
      <c r="D94" s="46"/>
      <c r="E94" s="3" t="s">
        <v>23</v>
      </c>
      <c r="F94" s="8">
        <v>6164</v>
      </c>
      <c r="G94" s="8">
        <v>6164</v>
      </c>
      <c r="H94" s="8">
        <v>0</v>
      </c>
      <c r="I94" s="8">
        <v>0</v>
      </c>
      <c r="J94" s="8">
        <v>0</v>
      </c>
      <c r="K94" s="8">
        <v>0</v>
      </c>
      <c r="L94" s="8">
        <v>6164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U94" s="1"/>
    </row>
    <row r="95" spans="1:21" ht="15.75" customHeight="1" thickBot="1">
      <c r="A95" s="45"/>
      <c r="B95" s="45"/>
      <c r="C95" s="45"/>
      <c r="D95" s="46"/>
      <c r="E95" s="3" t="s">
        <v>24</v>
      </c>
      <c r="F95" s="8">
        <v>439945</v>
      </c>
      <c r="G95" s="8">
        <v>439945</v>
      </c>
      <c r="H95" s="8">
        <v>0</v>
      </c>
      <c r="I95" s="8">
        <v>0</v>
      </c>
      <c r="J95" s="8">
        <v>0</v>
      </c>
      <c r="K95" s="8">
        <v>0</v>
      </c>
      <c r="L95" s="8">
        <v>439945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U95" s="1"/>
    </row>
    <row r="96" spans="1:21" ht="15.75" customHeight="1" thickBot="1">
      <c r="A96" s="45"/>
      <c r="B96" s="45"/>
      <c r="C96" s="45">
        <v>4020</v>
      </c>
      <c r="D96" s="46" t="s">
        <v>43</v>
      </c>
      <c r="E96" s="4" t="s">
        <v>21</v>
      </c>
      <c r="F96" s="7">
        <v>107826</v>
      </c>
      <c r="G96" s="7">
        <v>107826</v>
      </c>
      <c r="H96" s="7">
        <v>107826</v>
      </c>
      <c r="I96" s="7">
        <v>107826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U96" s="1"/>
    </row>
    <row r="97" spans="1:21" ht="15.75" customHeight="1" thickBot="1">
      <c r="A97" s="45"/>
      <c r="B97" s="45"/>
      <c r="C97" s="45"/>
      <c r="D97" s="46"/>
      <c r="E97" s="3" t="s">
        <v>22</v>
      </c>
      <c r="F97" s="8">
        <v>-3361</v>
      </c>
      <c r="G97" s="8">
        <v>-3361</v>
      </c>
      <c r="H97" s="8">
        <v>-3361</v>
      </c>
      <c r="I97" s="8">
        <v>-3361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U97" s="1"/>
    </row>
    <row r="98" spans="1:21" ht="15.75" customHeight="1" thickBot="1">
      <c r="A98" s="45"/>
      <c r="B98" s="45"/>
      <c r="C98" s="45"/>
      <c r="D98" s="46"/>
      <c r="E98" s="3" t="s">
        <v>23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U98" s="1"/>
    </row>
    <row r="99" spans="1:21" ht="15.75" customHeight="1" thickBot="1">
      <c r="A99" s="45"/>
      <c r="B99" s="45"/>
      <c r="C99" s="45"/>
      <c r="D99" s="46"/>
      <c r="E99" s="3" t="s">
        <v>24</v>
      </c>
      <c r="F99" s="8">
        <v>104465</v>
      </c>
      <c r="G99" s="8">
        <v>104465</v>
      </c>
      <c r="H99" s="8">
        <v>104465</v>
      </c>
      <c r="I99" s="8">
        <v>104465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U99" s="1"/>
    </row>
    <row r="100" spans="1:21" ht="15.75" customHeight="1" thickBot="1">
      <c r="A100" s="45"/>
      <c r="B100" s="45"/>
      <c r="C100" s="45">
        <v>4050</v>
      </c>
      <c r="D100" s="46" t="s">
        <v>44</v>
      </c>
      <c r="E100" s="4" t="s">
        <v>21</v>
      </c>
      <c r="F100" s="7">
        <v>5952390</v>
      </c>
      <c r="G100" s="7">
        <v>5952390</v>
      </c>
      <c r="H100" s="7">
        <v>5952390</v>
      </c>
      <c r="I100" s="7">
        <v>5952390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U100" s="1"/>
    </row>
    <row r="101" spans="1:21" ht="15.75" customHeight="1" thickBot="1">
      <c r="A101" s="45"/>
      <c r="B101" s="45"/>
      <c r="C101" s="45"/>
      <c r="D101" s="46"/>
      <c r="E101" s="3" t="s">
        <v>22</v>
      </c>
      <c r="F101" s="8">
        <v>-12622</v>
      </c>
      <c r="G101" s="8">
        <v>-12622</v>
      </c>
      <c r="H101" s="8">
        <v>-12622</v>
      </c>
      <c r="I101" s="8">
        <v>-12622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U101" s="1"/>
    </row>
    <row r="102" spans="1:21" ht="15.75" customHeight="1" thickBot="1">
      <c r="A102" s="45"/>
      <c r="B102" s="45"/>
      <c r="C102" s="45"/>
      <c r="D102" s="46"/>
      <c r="E102" s="3" t="s">
        <v>23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U102" s="1"/>
    </row>
    <row r="103" spans="1:21" ht="15.75" customHeight="1" thickBot="1">
      <c r="A103" s="45"/>
      <c r="B103" s="45"/>
      <c r="C103" s="45"/>
      <c r="D103" s="46"/>
      <c r="E103" s="3" t="s">
        <v>24</v>
      </c>
      <c r="F103" s="8">
        <v>5939768</v>
      </c>
      <c r="G103" s="8">
        <v>5939768</v>
      </c>
      <c r="H103" s="8">
        <v>5939768</v>
      </c>
      <c r="I103" s="8">
        <v>5939768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U103" s="1"/>
    </row>
    <row r="104" spans="1:21" ht="15.75" customHeight="1" thickBot="1">
      <c r="A104" s="45"/>
      <c r="B104" s="45"/>
      <c r="C104" s="45">
        <v>4060</v>
      </c>
      <c r="D104" s="46" t="s">
        <v>45</v>
      </c>
      <c r="E104" s="4" t="s">
        <v>21</v>
      </c>
      <c r="F104" s="7">
        <v>886107</v>
      </c>
      <c r="G104" s="7">
        <v>886107</v>
      </c>
      <c r="H104" s="7">
        <v>886107</v>
      </c>
      <c r="I104" s="7">
        <v>886107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U104" s="1"/>
    </row>
    <row r="105" spans="1:21" ht="15.75" customHeight="1" thickBot="1">
      <c r="A105" s="45"/>
      <c r="B105" s="45"/>
      <c r="C105" s="45"/>
      <c r="D105" s="46"/>
      <c r="E105" s="3" t="s">
        <v>22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U105" s="1"/>
    </row>
    <row r="106" spans="1:21" ht="15.75" customHeight="1" thickBot="1">
      <c r="A106" s="45"/>
      <c r="B106" s="45"/>
      <c r="C106" s="45"/>
      <c r="D106" s="46"/>
      <c r="E106" s="3" t="s">
        <v>23</v>
      </c>
      <c r="F106" s="8">
        <v>12622</v>
      </c>
      <c r="G106" s="8">
        <v>12622</v>
      </c>
      <c r="H106" s="8">
        <v>12622</v>
      </c>
      <c r="I106" s="8">
        <v>12622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U106" s="1"/>
    </row>
    <row r="107" spans="1:21" ht="15.75" customHeight="1" thickBot="1">
      <c r="A107" s="45"/>
      <c r="B107" s="45"/>
      <c r="C107" s="45"/>
      <c r="D107" s="46"/>
      <c r="E107" s="3" t="s">
        <v>24</v>
      </c>
      <c r="F107" s="8">
        <v>898729</v>
      </c>
      <c r="G107" s="8">
        <v>898729</v>
      </c>
      <c r="H107" s="8">
        <v>898729</v>
      </c>
      <c r="I107" s="8">
        <v>898729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U107" s="1"/>
    </row>
    <row r="108" spans="1:21" ht="17.25" customHeight="1" thickBot="1">
      <c r="A108" s="45"/>
      <c r="B108" s="45"/>
      <c r="C108" s="45">
        <v>4110</v>
      </c>
      <c r="D108" s="46" t="s">
        <v>34</v>
      </c>
      <c r="E108" s="4" t="s">
        <v>21</v>
      </c>
      <c r="F108" s="7">
        <v>20188</v>
      </c>
      <c r="G108" s="7">
        <v>20188</v>
      </c>
      <c r="H108" s="7">
        <v>20188</v>
      </c>
      <c r="I108" s="7">
        <v>20188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U108" s="1"/>
    </row>
    <row r="109" spans="1:21" ht="17.25" customHeight="1" thickBot="1">
      <c r="A109" s="45"/>
      <c r="B109" s="45"/>
      <c r="C109" s="45"/>
      <c r="D109" s="46"/>
      <c r="E109" s="3" t="s">
        <v>22</v>
      </c>
      <c r="F109" s="8">
        <v>-1220</v>
      </c>
      <c r="G109" s="8">
        <v>-1220</v>
      </c>
      <c r="H109" s="8">
        <v>-1220</v>
      </c>
      <c r="I109" s="8">
        <v>-1220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U109" s="1"/>
    </row>
    <row r="110" spans="1:21" ht="17.25" customHeight="1" thickBot="1">
      <c r="A110" s="45"/>
      <c r="B110" s="45"/>
      <c r="C110" s="45"/>
      <c r="D110" s="46"/>
      <c r="E110" s="3" t="s">
        <v>23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U110" s="1"/>
    </row>
    <row r="111" spans="1:21" ht="17.25" customHeight="1" thickBot="1">
      <c r="A111" s="45"/>
      <c r="B111" s="45"/>
      <c r="C111" s="45"/>
      <c r="D111" s="46"/>
      <c r="E111" s="3" t="s">
        <v>24</v>
      </c>
      <c r="F111" s="8">
        <v>18968</v>
      </c>
      <c r="G111" s="8">
        <v>18968</v>
      </c>
      <c r="H111" s="8">
        <v>18968</v>
      </c>
      <c r="I111" s="8">
        <v>18968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U111" s="1"/>
    </row>
    <row r="112" spans="1:21" ht="17.25" customHeight="1" thickBot="1">
      <c r="A112" s="45"/>
      <c r="B112" s="45"/>
      <c r="C112" s="45">
        <v>4120</v>
      </c>
      <c r="D112" s="46" t="s">
        <v>46</v>
      </c>
      <c r="E112" s="4" t="s">
        <v>21</v>
      </c>
      <c r="F112" s="7">
        <v>2759</v>
      </c>
      <c r="G112" s="7">
        <v>2759</v>
      </c>
      <c r="H112" s="7">
        <v>2759</v>
      </c>
      <c r="I112" s="7">
        <v>2759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U112" s="1"/>
    </row>
    <row r="113" spans="1:21" ht="17.25" customHeight="1" thickBot="1">
      <c r="A113" s="45"/>
      <c r="B113" s="45"/>
      <c r="C113" s="45"/>
      <c r="D113" s="46"/>
      <c r="E113" s="3" t="s">
        <v>22</v>
      </c>
      <c r="F113" s="8">
        <v>-212</v>
      </c>
      <c r="G113" s="8">
        <v>-212</v>
      </c>
      <c r="H113" s="8">
        <v>-212</v>
      </c>
      <c r="I113" s="8">
        <v>-212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U113" s="1"/>
    </row>
    <row r="114" spans="1:21" ht="17.25" customHeight="1" thickBot="1">
      <c r="A114" s="45"/>
      <c r="B114" s="45"/>
      <c r="C114" s="45"/>
      <c r="D114" s="46"/>
      <c r="E114" s="3" t="s">
        <v>23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U114" s="1"/>
    </row>
    <row r="115" spans="1:21" ht="17.25" customHeight="1" thickBot="1">
      <c r="A115" s="45"/>
      <c r="B115" s="45"/>
      <c r="C115" s="45"/>
      <c r="D115" s="46"/>
      <c r="E115" s="3" t="s">
        <v>24</v>
      </c>
      <c r="F115" s="8">
        <v>2547</v>
      </c>
      <c r="G115" s="8">
        <v>2547</v>
      </c>
      <c r="H115" s="8">
        <v>2547</v>
      </c>
      <c r="I115" s="8">
        <v>2547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U115" s="1"/>
    </row>
    <row r="116" spans="1:21" ht="17.25" customHeight="1" thickBot="1">
      <c r="A116" s="45"/>
      <c r="B116" s="45"/>
      <c r="C116" s="45">
        <v>4210</v>
      </c>
      <c r="D116" s="46" t="s">
        <v>47</v>
      </c>
      <c r="E116" s="4" t="s">
        <v>21</v>
      </c>
      <c r="F116" s="7">
        <v>423105</v>
      </c>
      <c r="G116" s="7">
        <v>423105</v>
      </c>
      <c r="H116" s="7">
        <v>423105</v>
      </c>
      <c r="I116" s="7">
        <v>0</v>
      </c>
      <c r="J116" s="7">
        <v>423105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U116" s="1"/>
    </row>
    <row r="117" spans="1:21" ht="17.25" customHeight="1" thickBot="1">
      <c r="A117" s="45"/>
      <c r="B117" s="45"/>
      <c r="C117" s="45"/>
      <c r="D117" s="46"/>
      <c r="E117" s="3" t="s">
        <v>22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U117" s="1"/>
    </row>
    <row r="118" spans="1:21" ht="17.25" customHeight="1" thickBot="1">
      <c r="A118" s="45"/>
      <c r="B118" s="45"/>
      <c r="C118" s="45"/>
      <c r="D118" s="46"/>
      <c r="E118" s="3" t="s">
        <v>23</v>
      </c>
      <c r="F118" s="8">
        <v>36676</v>
      </c>
      <c r="G118" s="8">
        <v>36676</v>
      </c>
      <c r="H118" s="8">
        <v>36676</v>
      </c>
      <c r="I118" s="8">
        <v>0</v>
      </c>
      <c r="J118" s="8">
        <v>36676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U118" s="1"/>
    </row>
    <row r="119" spans="1:21" ht="17.25" customHeight="1" thickBot="1">
      <c r="A119" s="45"/>
      <c r="B119" s="45"/>
      <c r="C119" s="45"/>
      <c r="D119" s="46"/>
      <c r="E119" s="3" t="s">
        <v>24</v>
      </c>
      <c r="F119" s="8">
        <v>459781</v>
      </c>
      <c r="G119" s="8">
        <v>459781</v>
      </c>
      <c r="H119" s="8">
        <v>459781</v>
      </c>
      <c r="I119" s="8">
        <v>0</v>
      </c>
      <c r="J119" s="8">
        <v>459781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U119" s="1"/>
    </row>
    <row r="120" spans="1:21" ht="15.75" customHeight="1" thickBot="1">
      <c r="A120" s="45"/>
      <c r="B120" s="45"/>
      <c r="C120" s="45">
        <v>4220</v>
      </c>
      <c r="D120" s="46" t="s">
        <v>48</v>
      </c>
      <c r="E120" s="4" t="s">
        <v>21</v>
      </c>
      <c r="F120" s="7">
        <v>3000</v>
      </c>
      <c r="G120" s="7">
        <v>3000</v>
      </c>
      <c r="H120" s="7">
        <v>3000</v>
      </c>
      <c r="I120" s="7">
        <v>0</v>
      </c>
      <c r="J120" s="7">
        <v>3000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U120" s="1"/>
    </row>
    <row r="121" spans="1:21" ht="15.75" customHeight="1" thickBot="1">
      <c r="A121" s="45"/>
      <c r="B121" s="45"/>
      <c r="C121" s="45"/>
      <c r="D121" s="46"/>
      <c r="E121" s="3" t="s">
        <v>22</v>
      </c>
      <c r="F121" s="8">
        <v>-438</v>
      </c>
      <c r="G121" s="8">
        <v>-438</v>
      </c>
      <c r="H121" s="8">
        <v>-438</v>
      </c>
      <c r="I121" s="8">
        <v>0</v>
      </c>
      <c r="J121" s="8">
        <v>-438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U121" s="1"/>
    </row>
    <row r="122" spans="1:21" ht="15.75" customHeight="1" thickBot="1">
      <c r="A122" s="45"/>
      <c r="B122" s="45"/>
      <c r="C122" s="45"/>
      <c r="D122" s="46"/>
      <c r="E122" s="3" t="s">
        <v>23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U122" s="1"/>
    </row>
    <row r="123" spans="1:21" ht="15.75" customHeight="1" thickBot="1">
      <c r="A123" s="45"/>
      <c r="B123" s="45"/>
      <c r="C123" s="45"/>
      <c r="D123" s="46"/>
      <c r="E123" s="3" t="s">
        <v>24</v>
      </c>
      <c r="F123" s="8">
        <v>2562</v>
      </c>
      <c r="G123" s="8">
        <v>2562</v>
      </c>
      <c r="H123" s="8">
        <v>2562</v>
      </c>
      <c r="I123" s="8">
        <v>0</v>
      </c>
      <c r="J123" s="8">
        <v>2562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U123" s="1"/>
    </row>
    <row r="124" spans="1:21" ht="15.75" customHeight="1" thickBot="1">
      <c r="A124" s="45"/>
      <c r="B124" s="45"/>
      <c r="C124" s="45">
        <v>4230</v>
      </c>
      <c r="D124" s="46" t="s">
        <v>49</v>
      </c>
      <c r="E124" s="4" t="s">
        <v>21</v>
      </c>
      <c r="F124" s="7">
        <v>3840</v>
      </c>
      <c r="G124" s="7">
        <v>3840</v>
      </c>
      <c r="H124" s="7">
        <v>3840</v>
      </c>
      <c r="I124" s="7">
        <v>0</v>
      </c>
      <c r="J124" s="7">
        <v>3840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U124" s="1"/>
    </row>
    <row r="125" spans="1:21" ht="15.75" customHeight="1" thickBot="1">
      <c r="A125" s="45"/>
      <c r="B125" s="45"/>
      <c r="C125" s="45"/>
      <c r="D125" s="46"/>
      <c r="E125" s="3" t="s">
        <v>22</v>
      </c>
      <c r="F125" s="8">
        <v>-451</v>
      </c>
      <c r="G125" s="8">
        <v>-451</v>
      </c>
      <c r="H125" s="8">
        <v>-451</v>
      </c>
      <c r="I125" s="8">
        <v>0</v>
      </c>
      <c r="J125" s="8">
        <v>-451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U125" s="1"/>
    </row>
    <row r="126" spans="1:21" ht="15.75" customHeight="1" thickBot="1">
      <c r="A126" s="45"/>
      <c r="B126" s="45"/>
      <c r="C126" s="45"/>
      <c r="D126" s="46"/>
      <c r="E126" s="3" t="s">
        <v>23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U126" s="1"/>
    </row>
    <row r="127" spans="1:21" ht="15.75" customHeight="1" thickBot="1">
      <c r="A127" s="45"/>
      <c r="B127" s="45"/>
      <c r="C127" s="45"/>
      <c r="D127" s="46"/>
      <c r="E127" s="3" t="s">
        <v>24</v>
      </c>
      <c r="F127" s="8">
        <v>3389</v>
      </c>
      <c r="G127" s="8">
        <v>3389</v>
      </c>
      <c r="H127" s="8">
        <v>3389</v>
      </c>
      <c r="I127" s="8">
        <v>0</v>
      </c>
      <c r="J127" s="8">
        <v>3389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U127" s="1"/>
    </row>
    <row r="128" spans="1:21" ht="15.75" customHeight="1" thickBot="1">
      <c r="A128" s="45"/>
      <c r="B128" s="45"/>
      <c r="C128" s="45">
        <v>4260</v>
      </c>
      <c r="D128" s="46" t="s">
        <v>26</v>
      </c>
      <c r="E128" s="4" t="s">
        <v>21</v>
      </c>
      <c r="F128" s="7">
        <v>170000</v>
      </c>
      <c r="G128" s="7">
        <v>170000</v>
      </c>
      <c r="H128" s="7">
        <v>170000</v>
      </c>
      <c r="I128" s="7">
        <v>0</v>
      </c>
      <c r="J128" s="7">
        <v>170000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U128" s="1"/>
    </row>
    <row r="129" spans="1:21" ht="15.75" customHeight="1" thickBot="1">
      <c r="A129" s="45"/>
      <c r="B129" s="45"/>
      <c r="C129" s="45"/>
      <c r="D129" s="46"/>
      <c r="E129" s="3" t="s">
        <v>22</v>
      </c>
      <c r="F129" s="8">
        <v>-14530</v>
      </c>
      <c r="G129" s="8">
        <v>-14530</v>
      </c>
      <c r="H129" s="8">
        <v>-14530</v>
      </c>
      <c r="I129" s="8">
        <v>0</v>
      </c>
      <c r="J129" s="8">
        <v>-14530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U129" s="1"/>
    </row>
    <row r="130" spans="1:21" ht="15.75" customHeight="1" thickBot="1">
      <c r="A130" s="45"/>
      <c r="B130" s="45"/>
      <c r="C130" s="45"/>
      <c r="D130" s="46"/>
      <c r="E130" s="3" t="s">
        <v>23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U130" s="1"/>
    </row>
    <row r="131" spans="1:21" ht="15.75" customHeight="1" thickBot="1">
      <c r="A131" s="45"/>
      <c r="B131" s="45"/>
      <c r="C131" s="45"/>
      <c r="D131" s="46"/>
      <c r="E131" s="3" t="s">
        <v>24</v>
      </c>
      <c r="F131" s="8">
        <v>155470</v>
      </c>
      <c r="G131" s="8">
        <v>155470</v>
      </c>
      <c r="H131" s="8">
        <v>155470</v>
      </c>
      <c r="I131" s="8">
        <v>0</v>
      </c>
      <c r="J131" s="8">
        <v>155470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U131" s="1"/>
    </row>
    <row r="132" spans="1:21" ht="15.75" customHeight="1" thickBot="1">
      <c r="A132" s="45"/>
      <c r="B132" s="45"/>
      <c r="C132" s="45">
        <v>4270</v>
      </c>
      <c r="D132" s="46" t="s">
        <v>50</v>
      </c>
      <c r="E132" s="4" t="s">
        <v>21</v>
      </c>
      <c r="F132" s="7">
        <v>70000</v>
      </c>
      <c r="G132" s="7">
        <v>70000</v>
      </c>
      <c r="H132" s="7">
        <v>70000</v>
      </c>
      <c r="I132" s="7">
        <v>0</v>
      </c>
      <c r="J132" s="7">
        <v>70000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U132" s="1"/>
    </row>
    <row r="133" spans="1:21" ht="15.75" customHeight="1" thickBot="1">
      <c r="A133" s="45"/>
      <c r="B133" s="45"/>
      <c r="C133" s="45"/>
      <c r="D133" s="46"/>
      <c r="E133" s="3" t="s">
        <v>22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U133" s="1"/>
    </row>
    <row r="134" spans="1:21" ht="15.75" customHeight="1" thickBot="1">
      <c r="A134" s="45"/>
      <c r="B134" s="45"/>
      <c r="C134" s="45"/>
      <c r="D134" s="46"/>
      <c r="E134" s="3" t="s">
        <v>23</v>
      </c>
      <c r="F134" s="8">
        <v>846</v>
      </c>
      <c r="G134" s="8">
        <v>846</v>
      </c>
      <c r="H134" s="8">
        <v>846</v>
      </c>
      <c r="I134" s="8">
        <v>0</v>
      </c>
      <c r="J134" s="8">
        <v>846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U134" s="1"/>
    </row>
    <row r="135" spans="1:21" ht="15.75" customHeight="1" thickBot="1">
      <c r="A135" s="45"/>
      <c r="B135" s="45"/>
      <c r="C135" s="45"/>
      <c r="D135" s="46"/>
      <c r="E135" s="3" t="s">
        <v>24</v>
      </c>
      <c r="F135" s="8">
        <v>70846</v>
      </c>
      <c r="G135" s="8">
        <v>70846</v>
      </c>
      <c r="H135" s="8">
        <v>70846</v>
      </c>
      <c r="I135" s="8">
        <v>0</v>
      </c>
      <c r="J135" s="8">
        <v>70846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U135" s="1"/>
    </row>
    <row r="136" spans="1:21" ht="17.25" customHeight="1" thickBot="1">
      <c r="A136" s="45"/>
      <c r="B136" s="45"/>
      <c r="C136" s="45">
        <v>4280</v>
      </c>
      <c r="D136" s="46" t="s">
        <v>51</v>
      </c>
      <c r="E136" s="4" t="s">
        <v>21</v>
      </c>
      <c r="F136" s="7">
        <v>23500</v>
      </c>
      <c r="G136" s="7">
        <v>23500</v>
      </c>
      <c r="H136" s="7">
        <v>23500</v>
      </c>
      <c r="I136" s="7">
        <v>0</v>
      </c>
      <c r="J136" s="7">
        <v>23500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U136" s="1"/>
    </row>
    <row r="137" spans="1:21" ht="17.25" customHeight="1" thickBot="1">
      <c r="A137" s="45"/>
      <c r="B137" s="45"/>
      <c r="C137" s="45"/>
      <c r="D137" s="46"/>
      <c r="E137" s="3" t="s">
        <v>22</v>
      </c>
      <c r="F137" s="8">
        <v>-2665</v>
      </c>
      <c r="G137" s="8">
        <v>-2665</v>
      </c>
      <c r="H137" s="8">
        <v>-2665</v>
      </c>
      <c r="I137" s="8">
        <v>0</v>
      </c>
      <c r="J137" s="8">
        <v>-2665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U137" s="1"/>
    </row>
    <row r="138" spans="1:21" ht="17.25" customHeight="1" thickBot="1">
      <c r="A138" s="45"/>
      <c r="B138" s="45"/>
      <c r="C138" s="45"/>
      <c r="D138" s="46"/>
      <c r="E138" s="3" t="s">
        <v>23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U138" s="1"/>
    </row>
    <row r="139" spans="1:21" ht="17.25" customHeight="1" thickBot="1">
      <c r="A139" s="45"/>
      <c r="B139" s="45"/>
      <c r="C139" s="45"/>
      <c r="D139" s="46"/>
      <c r="E139" s="3" t="s">
        <v>24</v>
      </c>
      <c r="F139" s="8">
        <v>20835</v>
      </c>
      <c r="G139" s="8">
        <v>20835</v>
      </c>
      <c r="H139" s="8">
        <v>20835</v>
      </c>
      <c r="I139" s="8">
        <v>0</v>
      </c>
      <c r="J139" s="8">
        <v>20835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U139" s="1"/>
    </row>
    <row r="140" spans="1:21" ht="17.25" customHeight="1" thickBot="1">
      <c r="A140" s="45"/>
      <c r="B140" s="45"/>
      <c r="C140" s="45">
        <v>4300</v>
      </c>
      <c r="D140" s="46" t="s">
        <v>30</v>
      </c>
      <c r="E140" s="4" t="s">
        <v>21</v>
      </c>
      <c r="F140" s="7">
        <v>107400</v>
      </c>
      <c r="G140" s="7">
        <v>107400</v>
      </c>
      <c r="H140" s="7">
        <v>107400</v>
      </c>
      <c r="I140" s="7">
        <v>0</v>
      </c>
      <c r="J140" s="7">
        <v>107400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U140" s="1"/>
    </row>
    <row r="141" spans="1:21" ht="17.25" customHeight="1" thickBot="1">
      <c r="A141" s="45"/>
      <c r="B141" s="45"/>
      <c r="C141" s="45"/>
      <c r="D141" s="46"/>
      <c r="E141" s="3" t="s">
        <v>22</v>
      </c>
      <c r="F141" s="8">
        <v>-12846</v>
      </c>
      <c r="G141" s="8">
        <v>-12846</v>
      </c>
      <c r="H141" s="8">
        <v>-12846</v>
      </c>
      <c r="I141" s="8">
        <v>0</v>
      </c>
      <c r="J141" s="8">
        <v>-12846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U141" s="1"/>
    </row>
    <row r="142" spans="1:21" ht="17.25" customHeight="1" thickBot="1">
      <c r="A142" s="45"/>
      <c r="B142" s="45"/>
      <c r="C142" s="45"/>
      <c r="D142" s="46"/>
      <c r="E142" s="3" t="s">
        <v>23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U142" s="1"/>
    </row>
    <row r="143" spans="1:21" ht="17.25" customHeight="1" thickBot="1">
      <c r="A143" s="45"/>
      <c r="B143" s="45"/>
      <c r="C143" s="45"/>
      <c r="D143" s="46"/>
      <c r="E143" s="3" t="s">
        <v>24</v>
      </c>
      <c r="F143" s="8">
        <v>94554</v>
      </c>
      <c r="G143" s="8">
        <v>94554</v>
      </c>
      <c r="H143" s="8">
        <v>94554</v>
      </c>
      <c r="I143" s="8">
        <v>0</v>
      </c>
      <c r="J143" s="8">
        <v>94554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U143" s="1"/>
    </row>
    <row r="144" spans="1:21" ht="17.25" customHeight="1" thickBot="1">
      <c r="A144" s="45"/>
      <c r="B144" s="45"/>
      <c r="C144" s="45">
        <v>4350</v>
      </c>
      <c r="D144" s="46" t="s">
        <v>52</v>
      </c>
      <c r="E144" s="4" t="s">
        <v>21</v>
      </c>
      <c r="F144" s="7">
        <v>4500</v>
      </c>
      <c r="G144" s="7">
        <v>4500</v>
      </c>
      <c r="H144" s="7">
        <v>4500</v>
      </c>
      <c r="I144" s="7">
        <v>0</v>
      </c>
      <c r="J144" s="7">
        <v>4500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U144" s="1"/>
    </row>
    <row r="145" spans="1:21" ht="17.25" customHeight="1" thickBot="1">
      <c r="A145" s="45"/>
      <c r="B145" s="45"/>
      <c r="C145" s="45"/>
      <c r="D145" s="46"/>
      <c r="E145" s="3" t="s">
        <v>22</v>
      </c>
      <c r="F145" s="8">
        <v>-295</v>
      </c>
      <c r="G145" s="8">
        <v>-295</v>
      </c>
      <c r="H145" s="8">
        <v>-295</v>
      </c>
      <c r="I145" s="8">
        <v>0</v>
      </c>
      <c r="J145" s="8">
        <v>-295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U145" s="1"/>
    </row>
    <row r="146" spans="1:21" ht="17.25" customHeight="1" thickBot="1">
      <c r="A146" s="45"/>
      <c r="B146" s="45"/>
      <c r="C146" s="45"/>
      <c r="D146" s="46"/>
      <c r="E146" s="3" t="s">
        <v>23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U146" s="1"/>
    </row>
    <row r="147" spans="1:21" ht="17.25" customHeight="1" thickBot="1">
      <c r="A147" s="45"/>
      <c r="B147" s="45"/>
      <c r="C147" s="45"/>
      <c r="D147" s="46"/>
      <c r="E147" s="3" t="s">
        <v>24</v>
      </c>
      <c r="F147" s="8">
        <v>4205</v>
      </c>
      <c r="G147" s="8">
        <v>4205</v>
      </c>
      <c r="H147" s="8">
        <v>4205</v>
      </c>
      <c r="I147" s="8">
        <v>0</v>
      </c>
      <c r="J147" s="8">
        <v>4205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U147" s="1"/>
    </row>
    <row r="148" spans="1:21" ht="15.75" customHeight="1" thickBot="1">
      <c r="A148" s="45"/>
      <c r="B148" s="45"/>
      <c r="C148" s="45">
        <v>4360</v>
      </c>
      <c r="D148" s="46" t="s">
        <v>53</v>
      </c>
      <c r="E148" s="4" t="s">
        <v>21</v>
      </c>
      <c r="F148" s="7">
        <v>6000</v>
      </c>
      <c r="G148" s="7">
        <v>6000</v>
      </c>
      <c r="H148" s="7">
        <v>6000</v>
      </c>
      <c r="I148" s="7">
        <v>0</v>
      </c>
      <c r="J148" s="7">
        <v>6000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U148" s="1"/>
    </row>
    <row r="149" spans="1:21" ht="15.75" customHeight="1" thickBot="1">
      <c r="A149" s="45"/>
      <c r="B149" s="45"/>
      <c r="C149" s="45"/>
      <c r="D149" s="46"/>
      <c r="E149" s="3" t="s">
        <v>22</v>
      </c>
      <c r="F149" s="8">
        <v>-756</v>
      </c>
      <c r="G149" s="8">
        <v>-756</v>
      </c>
      <c r="H149" s="8">
        <v>-756</v>
      </c>
      <c r="I149" s="8">
        <v>0</v>
      </c>
      <c r="J149" s="8">
        <v>-756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U149" s="1"/>
    </row>
    <row r="150" spans="1:21" ht="15.75" customHeight="1" thickBot="1">
      <c r="A150" s="45"/>
      <c r="B150" s="45"/>
      <c r="C150" s="45"/>
      <c r="D150" s="46"/>
      <c r="E150" s="3" t="s">
        <v>23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U150" s="1"/>
    </row>
    <row r="151" spans="1:21" ht="15.75" customHeight="1" thickBot="1">
      <c r="A151" s="45"/>
      <c r="B151" s="45"/>
      <c r="C151" s="45"/>
      <c r="D151" s="46"/>
      <c r="E151" s="3" t="s">
        <v>24</v>
      </c>
      <c r="F151" s="8">
        <v>5244</v>
      </c>
      <c r="G151" s="8">
        <v>5244</v>
      </c>
      <c r="H151" s="8">
        <v>5244</v>
      </c>
      <c r="I151" s="8">
        <v>0</v>
      </c>
      <c r="J151" s="8">
        <v>5244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U151" s="1"/>
    </row>
    <row r="152" spans="1:21" ht="15.75" customHeight="1" thickBot="1">
      <c r="A152" s="45"/>
      <c r="B152" s="45"/>
      <c r="C152" s="45">
        <v>4370</v>
      </c>
      <c r="D152" s="46" t="s">
        <v>54</v>
      </c>
      <c r="E152" s="4" t="s">
        <v>21</v>
      </c>
      <c r="F152" s="7">
        <v>2500</v>
      </c>
      <c r="G152" s="7">
        <v>2500</v>
      </c>
      <c r="H152" s="7">
        <v>2500</v>
      </c>
      <c r="I152" s="7">
        <v>0</v>
      </c>
      <c r="J152" s="7">
        <v>2500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U152" s="1"/>
    </row>
    <row r="153" spans="1:21" ht="15.75" customHeight="1" thickBot="1">
      <c r="A153" s="45"/>
      <c r="B153" s="45"/>
      <c r="C153" s="45"/>
      <c r="D153" s="46"/>
      <c r="E153" s="3" t="s">
        <v>22</v>
      </c>
      <c r="F153" s="8">
        <v>-525</v>
      </c>
      <c r="G153" s="8">
        <v>-525</v>
      </c>
      <c r="H153" s="8">
        <v>-525</v>
      </c>
      <c r="I153" s="8">
        <v>0</v>
      </c>
      <c r="J153" s="8">
        <v>-525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U153" s="1"/>
    </row>
    <row r="154" spans="1:21" ht="15.75" customHeight="1" thickBot="1">
      <c r="A154" s="45"/>
      <c r="B154" s="45"/>
      <c r="C154" s="45"/>
      <c r="D154" s="46"/>
      <c r="E154" s="3" t="s">
        <v>23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U154" s="1"/>
    </row>
    <row r="155" spans="1:21" ht="15.75" customHeight="1" thickBot="1">
      <c r="A155" s="45"/>
      <c r="B155" s="45"/>
      <c r="C155" s="45"/>
      <c r="D155" s="46"/>
      <c r="E155" s="3" t="s">
        <v>24</v>
      </c>
      <c r="F155" s="8">
        <v>1975</v>
      </c>
      <c r="G155" s="8">
        <v>1975</v>
      </c>
      <c r="H155" s="8">
        <v>1975</v>
      </c>
      <c r="I155" s="8">
        <v>0</v>
      </c>
      <c r="J155" s="8">
        <v>1975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U155" s="1"/>
    </row>
    <row r="156" spans="1:21" ht="15.75" customHeight="1" thickBot="1">
      <c r="A156" s="45"/>
      <c r="B156" s="45"/>
      <c r="C156" s="45">
        <v>4410</v>
      </c>
      <c r="D156" s="46" t="s">
        <v>55</v>
      </c>
      <c r="E156" s="4" t="s">
        <v>21</v>
      </c>
      <c r="F156" s="7">
        <v>19439</v>
      </c>
      <c r="G156" s="7">
        <v>19439</v>
      </c>
      <c r="H156" s="7">
        <v>19439</v>
      </c>
      <c r="I156" s="7">
        <v>0</v>
      </c>
      <c r="J156" s="7">
        <v>19439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U156" s="1"/>
    </row>
    <row r="157" spans="1:21" ht="15.75" customHeight="1" thickBot="1">
      <c r="A157" s="45"/>
      <c r="B157" s="45"/>
      <c r="C157" s="45"/>
      <c r="D157" s="46"/>
      <c r="E157" s="3" t="s">
        <v>22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U157" s="1"/>
    </row>
    <row r="158" spans="1:21" ht="15.75" customHeight="1" thickBot="1">
      <c r="A158" s="45"/>
      <c r="B158" s="45"/>
      <c r="C158" s="45"/>
      <c r="D158" s="46"/>
      <c r="E158" s="3" t="s">
        <v>23</v>
      </c>
      <c r="F158" s="8">
        <v>358</v>
      </c>
      <c r="G158" s="8">
        <v>358</v>
      </c>
      <c r="H158" s="8">
        <v>358</v>
      </c>
      <c r="I158" s="8">
        <v>0</v>
      </c>
      <c r="J158" s="8">
        <v>358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U158" s="1"/>
    </row>
    <row r="159" spans="1:21" ht="15.75" customHeight="1" thickBot="1">
      <c r="A159" s="45"/>
      <c r="B159" s="45"/>
      <c r="C159" s="45"/>
      <c r="D159" s="46"/>
      <c r="E159" s="3" t="s">
        <v>24</v>
      </c>
      <c r="F159" s="8">
        <v>19797</v>
      </c>
      <c r="G159" s="8">
        <v>19797</v>
      </c>
      <c r="H159" s="8">
        <v>19797</v>
      </c>
      <c r="I159" s="8">
        <v>0</v>
      </c>
      <c r="J159" s="8">
        <v>19797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U159" s="1"/>
    </row>
    <row r="160" spans="1:21" ht="15.75" customHeight="1" thickBot="1">
      <c r="A160" s="45"/>
      <c r="B160" s="45"/>
      <c r="C160" s="45">
        <v>4430</v>
      </c>
      <c r="D160" s="46" t="s">
        <v>56</v>
      </c>
      <c r="E160" s="4" t="s">
        <v>21</v>
      </c>
      <c r="F160" s="7">
        <v>20000</v>
      </c>
      <c r="G160" s="7">
        <v>20000</v>
      </c>
      <c r="H160" s="7">
        <v>20000</v>
      </c>
      <c r="I160" s="7">
        <v>0</v>
      </c>
      <c r="J160" s="7">
        <v>20000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U160" s="1"/>
    </row>
    <row r="161" spans="1:21" ht="15.75" customHeight="1" thickBot="1">
      <c r="A161" s="45"/>
      <c r="B161" s="45"/>
      <c r="C161" s="45"/>
      <c r="D161" s="46"/>
      <c r="E161" s="3" t="s">
        <v>22</v>
      </c>
      <c r="F161" s="8">
        <v>-6385</v>
      </c>
      <c r="G161" s="8">
        <v>-6385</v>
      </c>
      <c r="H161" s="8">
        <v>-6385</v>
      </c>
      <c r="I161" s="8">
        <v>0</v>
      </c>
      <c r="J161" s="8">
        <v>-6385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U161" s="1"/>
    </row>
    <row r="162" spans="1:21" ht="15.75" customHeight="1" thickBot="1">
      <c r="A162" s="45"/>
      <c r="B162" s="45"/>
      <c r="C162" s="45"/>
      <c r="D162" s="46"/>
      <c r="E162" s="3" t="s">
        <v>23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U162" s="1"/>
    </row>
    <row r="163" spans="1:21" ht="15.75" customHeight="1">
      <c r="A163" s="45"/>
      <c r="B163" s="45"/>
      <c r="C163" s="45"/>
      <c r="D163" s="46"/>
      <c r="E163" s="3" t="s">
        <v>24</v>
      </c>
      <c r="F163" s="8">
        <v>13615</v>
      </c>
      <c r="G163" s="8">
        <v>13615</v>
      </c>
      <c r="H163" s="8">
        <v>13615</v>
      </c>
      <c r="I163" s="8">
        <v>0</v>
      </c>
      <c r="J163" s="8">
        <v>13615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U163" s="1"/>
    </row>
    <row r="164" spans="1:21" ht="17.25" customHeight="1">
      <c r="A164" s="49">
        <v>758</v>
      </c>
      <c r="B164" s="49"/>
      <c r="C164" s="50" t="s">
        <v>57</v>
      </c>
      <c r="D164" s="50"/>
      <c r="E164" s="3" t="s">
        <v>21</v>
      </c>
      <c r="F164" s="5">
        <v>329813</v>
      </c>
      <c r="G164" s="5">
        <v>329813</v>
      </c>
      <c r="H164" s="5">
        <v>329813</v>
      </c>
      <c r="I164" s="5">
        <v>0</v>
      </c>
      <c r="J164" s="5">
        <v>329813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U164" s="1"/>
    </row>
    <row r="165" spans="1:21" ht="17.25" customHeight="1">
      <c r="A165" s="49"/>
      <c r="B165" s="49"/>
      <c r="C165" s="50"/>
      <c r="D165" s="50"/>
      <c r="E165" s="3" t="s">
        <v>22</v>
      </c>
      <c r="F165" s="5">
        <v>-2460</v>
      </c>
      <c r="G165" s="5">
        <v>-2460</v>
      </c>
      <c r="H165" s="5">
        <v>-2460</v>
      </c>
      <c r="I165" s="5">
        <v>0</v>
      </c>
      <c r="J165" s="5">
        <v>-2460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U165" s="1"/>
    </row>
    <row r="166" spans="1:21" ht="17.25" customHeight="1">
      <c r="A166" s="49"/>
      <c r="B166" s="49"/>
      <c r="C166" s="50"/>
      <c r="D166" s="50"/>
      <c r="E166" s="3" t="s">
        <v>23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U166" s="1"/>
    </row>
    <row r="167" spans="1:21" ht="17.25" customHeight="1" thickBot="1">
      <c r="A167" s="49"/>
      <c r="B167" s="49"/>
      <c r="C167" s="50"/>
      <c r="D167" s="50"/>
      <c r="E167" s="3" t="s">
        <v>24</v>
      </c>
      <c r="F167" s="5">
        <v>327353</v>
      </c>
      <c r="G167" s="5">
        <v>327353</v>
      </c>
      <c r="H167" s="5">
        <v>327353</v>
      </c>
      <c r="I167" s="5">
        <v>0</v>
      </c>
      <c r="J167" s="5">
        <v>327353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U167" s="1"/>
    </row>
    <row r="168" spans="1:21" ht="17.25" customHeight="1" thickBot="1">
      <c r="A168" s="47"/>
      <c r="B168" s="47">
        <v>75818</v>
      </c>
      <c r="C168" s="48" t="s">
        <v>58</v>
      </c>
      <c r="D168" s="48"/>
      <c r="E168" s="4" t="s">
        <v>21</v>
      </c>
      <c r="F168" s="6">
        <v>329813</v>
      </c>
      <c r="G168" s="6">
        <v>329813</v>
      </c>
      <c r="H168" s="6">
        <v>329813</v>
      </c>
      <c r="I168" s="6">
        <v>0</v>
      </c>
      <c r="J168" s="6">
        <v>329813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U168" s="1"/>
    </row>
    <row r="169" spans="1:21" ht="17.25" customHeight="1" thickBot="1">
      <c r="A169" s="47"/>
      <c r="B169" s="47"/>
      <c r="C169" s="48"/>
      <c r="D169" s="48"/>
      <c r="E169" s="3" t="s">
        <v>22</v>
      </c>
      <c r="F169" s="5">
        <v>-2460</v>
      </c>
      <c r="G169" s="5">
        <v>-2460</v>
      </c>
      <c r="H169" s="5">
        <v>-2460</v>
      </c>
      <c r="I169" s="5">
        <v>0</v>
      </c>
      <c r="J169" s="5">
        <v>-2460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U169" s="1"/>
    </row>
    <row r="170" spans="1:21" ht="17.25" customHeight="1" thickBot="1">
      <c r="A170" s="47"/>
      <c r="B170" s="47"/>
      <c r="C170" s="48"/>
      <c r="D170" s="48"/>
      <c r="E170" s="3" t="s">
        <v>23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U170" s="1"/>
    </row>
    <row r="171" spans="1:21" ht="17.25" customHeight="1" thickBot="1">
      <c r="A171" s="47"/>
      <c r="B171" s="47"/>
      <c r="C171" s="48"/>
      <c r="D171" s="48"/>
      <c r="E171" s="3" t="s">
        <v>24</v>
      </c>
      <c r="F171" s="5">
        <v>327353</v>
      </c>
      <c r="G171" s="5">
        <v>327353</v>
      </c>
      <c r="H171" s="5">
        <v>327353</v>
      </c>
      <c r="I171" s="5">
        <v>0</v>
      </c>
      <c r="J171" s="5">
        <v>327353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U171" s="1"/>
    </row>
    <row r="172" spans="1:21" ht="17.25" customHeight="1" thickBot="1">
      <c r="A172" s="45"/>
      <c r="B172" s="45"/>
      <c r="C172" s="45">
        <v>4810</v>
      </c>
      <c r="D172" s="46" t="s">
        <v>59</v>
      </c>
      <c r="E172" s="4" t="s">
        <v>21</v>
      </c>
      <c r="F172" s="7">
        <v>329813</v>
      </c>
      <c r="G172" s="7">
        <v>329813</v>
      </c>
      <c r="H172" s="7">
        <v>329813</v>
      </c>
      <c r="I172" s="7">
        <v>0</v>
      </c>
      <c r="J172" s="7">
        <v>329813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U172" s="1"/>
    </row>
    <row r="173" spans="1:21" ht="17.25" customHeight="1" thickBot="1">
      <c r="A173" s="45"/>
      <c r="B173" s="45"/>
      <c r="C173" s="45"/>
      <c r="D173" s="46"/>
      <c r="E173" s="3" t="s">
        <v>22</v>
      </c>
      <c r="F173" s="8">
        <v>-2460</v>
      </c>
      <c r="G173" s="8">
        <v>-2460</v>
      </c>
      <c r="H173" s="8">
        <v>-2460</v>
      </c>
      <c r="I173" s="8">
        <v>0</v>
      </c>
      <c r="J173" s="8">
        <v>-2460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U173" s="1"/>
    </row>
    <row r="174" spans="1:21" ht="17.25" customHeight="1" thickBot="1">
      <c r="A174" s="45"/>
      <c r="B174" s="45"/>
      <c r="C174" s="45"/>
      <c r="D174" s="46"/>
      <c r="E174" s="3" t="s">
        <v>23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U174" s="1"/>
    </row>
    <row r="175" spans="1:21" ht="17.25" customHeight="1">
      <c r="A175" s="45"/>
      <c r="B175" s="45"/>
      <c r="C175" s="45"/>
      <c r="D175" s="46"/>
      <c r="E175" s="3" t="s">
        <v>24</v>
      </c>
      <c r="F175" s="8">
        <v>327353</v>
      </c>
      <c r="G175" s="8">
        <v>327353</v>
      </c>
      <c r="H175" s="8">
        <v>327353</v>
      </c>
      <c r="I175" s="8">
        <v>0</v>
      </c>
      <c r="J175" s="8">
        <v>327353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U175" s="1"/>
    </row>
    <row r="176" spans="1:21" ht="15.75" customHeight="1">
      <c r="A176" s="49">
        <v>852</v>
      </c>
      <c r="B176" s="49"/>
      <c r="C176" s="50" t="s">
        <v>60</v>
      </c>
      <c r="D176" s="50"/>
      <c r="E176" s="3" t="s">
        <v>21</v>
      </c>
      <c r="F176" s="5">
        <v>20302351</v>
      </c>
      <c r="G176" s="5">
        <v>19671351</v>
      </c>
      <c r="H176" s="5">
        <v>13800130</v>
      </c>
      <c r="I176" s="5">
        <v>10869334</v>
      </c>
      <c r="J176" s="5">
        <v>2930796</v>
      </c>
      <c r="K176" s="5">
        <v>1516683</v>
      </c>
      <c r="L176" s="5">
        <v>3243916</v>
      </c>
      <c r="M176" s="5">
        <v>1110622</v>
      </c>
      <c r="N176" s="5">
        <v>0</v>
      </c>
      <c r="O176" s="5">
        <v>0</v>
      </c>
      <c r="P176" s="5">
        <v>631000</v>
      </c>
      <c r="Q176" s="5">
        <v>631000</v>
      </c>
      <c r="R176" s="5">
        <v>0</v>
      </c>
      <c r="S176" s="5">
        <v>0</v>
      </c>
      <c r="U176" s="1"/>
    </row>
    <row r="177" spans="1:21" ht="15.75" customHeight="1">
      <c r="A177" s="49"/>
      <c r="B177" s="49"/>
      <c r="C177" s="50"/>
      <c r="D177" s="50"/>
      <c r="E177" s="3" t="s">
        <v>22</v>
      </c>
      <c r="F177" s="5">
        <v>-19580</v>
      </c>
      <c r="G177" s="5">
        <v>-19580</v>
      </c>
      <c r="H177" s="5">
        <v>-10580</v>
      </c>
      <c r="I177" s="5">
        <v>-10000</v>
      </c>
      <c r="J177" s="5">
        <v>-580</v>
      </c>
      <c r="K177" s="5">
        <v>0</v>
      </c>
      <c r="L177" s="5">
        <v>-9000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U177" s="1"/>
    </row>
    <row r="178" spans="1:21" ht="15.75" customHeight="1">
      <c r="A178" s="49"/>
      <c r="B178" s="49"/>
      <c r="C178" s="50"/>
      <c r="D178" s="50"/>
      <c r="E178" s="3" t="s">
        <v>23</v>
      </c>
      <c r="F178" s="5">
        <v>19580</v>
      </c>
      <c r="G178" s="5">
        <v>19580</v>
      </c>
      <c r="H178" s="5">
        <v>11580</v>
      </c>
      <c r="I178" s="5">
        <v>10000</v>
      </c>
      <c r="J178" s="5">
        <v>1580</v>
      </c>
      <c r="K178" s="5">
        <v>8000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U178" s="1"/>
    </row>
    <row r="179" spans="1:21" ht="15.75" customHeight="1" thickBot="1">
      <c r="A179" s="49"/>
      <c r="B179" s="49"/>
      <c r="C179" s="50"/>
      <c r="D179" s="50"/>
      <c r="E179" s="3" t="s">
        <v>24</v>
      </c>
      <c r="F179" s="5">
        <v>20302351</v>
      </c>
      <c r="G179" s="5">
        <v>19671351</v>
      </c>
      <c r="H179" s="5">
        <v>13801130</v>
      </c>
      <c r="I179" s="5">
        <v>10869334</v>
      </c>
      <c r="J179" s="5">
        <v>2931796</v>
      </c>
      <c r="K179" s="5">
        <v>1524683</v>
      </c>
      <c r="L179" s="5">
        <v>3234916</v>
      </c>
      <c r="M179" s="5">
        <v>1110622</v>
      </c>
      <c r="N179" s="5">
        <v>0</v>
      </c>
      <c r="O179" s="5">
        <v>0</v>
      </c>
      <c r="P179" s="5">
        <v>631000</v>
      </c>
      <c r="Q179" s="5">
        <v>631000</v>
      </c>
      <c r="R179" s="5">
        <v>0</v>
      </c>
      <c r="S179" s="5">
        <v>0</v>
      </c>
      <c r="U179" s="1"/>
    </row>
    <row r="180" spans="1:21" ht="15.75" customHeight="1" thickBot="1">
      <c r="A180" s="47"/>
      <c r="B180" s="47">
        <v>85201</v>
      </c>
      <c r="C180" s="48" t="s">
        <v>61</v>
      </c>
      <c r="D180" s="48"/>
      <c r="E180" s="4" t="s">
        <v>21</v>
      </c>
      <c r="F180" s="6">
        <v>1683078</v>
      </c>
      <c r="G180" s="6">
        <v>1683078</v>
      </c>
      <c r="H180" s="6">
        <v>226549</v>
      </c>
      <c r="I180" s="6">
        <v>102959</v>
      </c>
      <c r="J180" s="6">
        <v>123590</v>
      </c>
      <c r="K180" s="6">
        <v>1350441</v>
      </c>
      <c r="L180" s="6">
        <v>106088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U180" s="1"/>
    </row>
    <row r="181" spans="1:21" ht="15.75" customHeight="1" thickBot="1">
      <c r="A181" s="47"/>
      <c r="B181" s="47"/>
      <c r="C181" s="48"/>
      <c r="D181" s="48"/>
      <c r="E181" s="3" t="s">
        <v>22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U181" s="1"/>
    </row>
    <row r="182" spans="1:21" ht="15.75" customHeight="1" thickBot="1">
      <c r="A182" s="47"/>
      <c r="B182" s="47"/>
      <c r="C182" s="48"/>
      <c r="D182" s="48"/>
      <c r="E182" s="3" t="s">
        <v>23</v>
      </c>
      <c r="F182" s="5">
        <v>9000</v>
      </c>
      <c r="G182" s="5">
        <v>9000</v>
      </c>
      <c r="H182" s="5">
        <v>1000</v>
      </c>
      <c r="I182" s="5">
        <v>0</v>
      </c>
      <c r="J182" s="5">
        <v>1000</v>
      </c>
      <c r="K182" s="5">
        <v>8000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U182" s="1"/>
    </row>
    <row r="183" spans="1:21" ht="15.75" customHeight="1" thickBot="1">
      <c r="A183" s="47"/>
      <c r="B183" s="47"/>
      <c r="C183" s="48"/>
      <c r="D183" s="48"/>
      <c r="E183" s="3" t="s">
        <v>24</v>
      </c>
      <c r="F183" s="5">
        <v>1692078</v>
      </c>
      <c r="G183" s="5">
        <v>1692078</v>
      </c>
      <c r="H183" s="5">
        <v>227549</v>
      </c>
      <c r="I183" s="5">
        <v>102959</v>
      </c>
      <c r="J183" s="5">
        <v>124590</v>
      </c>
      <c r="K183" s="5">
        <v>1358441</v>
      </c>
      <c r="L183" s="5">
        <v>106088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U183" s="1"/>
    </row>
    <row r="184" spans="1:21" ht="15.75" customHeight="1" thickBot="1">
      <c r="A184" s="45"/>
      <c r="B184" s="45"/>
      <c r="C184" s="45">
        <v>2320</v>
      </c>
      <c r="D184" s="46" t="s">
        <v>62</v>
      </c>
      <c r="E184" s="4" t="s">
        <v>21</v>
      </c>
      <c r="F184" s="7">
        <v>1350441</v>
      </c>
      <c r="G184" s="7">
        <v>1350441</v>
      </c>
      <c r="H184" s="7">
        <v>0</v>
      </c>
      <c r="I184" s="7">
        <v>0</v>
      </c>
      <c r="J184" s="7">
        <v>0</v>
      </c>
      <c r="K184" s="7">
        <v>1350441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U184" s="1"/>
    </row>
    <row r="185" spans="1:21" ht="15.75" customHeight="1" thickBot="1">
      <c r="A185" s="45"/>
      <c r="B185" s="45"/>
      <c r="C185" s="45"/>
      <c r="D185" s="46"/>
      <c r="E185" s="3" t="s">
        <v>22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U185" s="1"/>
    </row>
    <row r="186" spans="1:21" ht="15.75" customHeight="1" thickBot="1">
      <c r="A186" s="45"/>
      <c r="B186" s="45"/>
      <c r="C186" s="45"/>
      <c r="D186" s="46"/>
      <c r="E186" s="3" t="s">
        <v>23</v>
      </c>
      <c r="F186" s="8">
        <v>8000</v>
      </c>
      <c r="G186" s="8">
        <v>8000</v>
      </c>
      <c r="H186" s="8">
        <v>0</v>
      </c>
      <c r="I186" s="8">
        <v>0</v>
      </c>
      <c r="J186" s="8">
        <v>0</v>
      </c>
      <c r="K186" s="8">
        <v>8000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U186" s="1"/>
    </row>
    <row r="187" spans="1:21" ht="15.75" customHeight="1" thickBot="1">
      <c r="A187" s="45"/>
      <c r="B187" s="45"/>
      <c r="C187" s="45"/>
      <c r="D187" s="46"/>
      <c r="E187" s="3" t="s">
        <v>24</v>
      </c>
      <c r="F187" s="8">
        <v>1358441</v>
      </c>
      <c r="G187" s="8">
        <v>1358441</v>
      </c>
      <c r="H187" s="8">
        <v>0</v>
      </c>
      <c r="I187" s="8">
        <v>0</v>
      </c>
      <c r="J187" s="8">
        <v>0</v>
      </c>
      <c r="K187" s="8">
        <v>1358441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U187" s="1"/>
    </row>
    <row r="188" spans="1:21" ht="15.75" customHeight="1" thickBot="1">
      <c r="A188" s="45"/>
      <c r="B188" s="45"/>
      <c r="C188" s="45">
        <v>4580</v>
      </c>
      <c r="D188" s="46" t="s">
        <v>63</v>
      </c>
      <c r="E188" s="4" t="s">
        <v>21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U188" s="1"/>
    </row>
    <row r="189" spans="1:21" ht="15.75" customHeight="1" thickBot="1">
      <c r="A189" s="45"/>
      <c r="B189" s="45"/>
      <c r="C189" s="45"/>
      <c r="D189" s="46"/>
      <c r="E189" s="3" t="s">
        <v>22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U189" s="1"/>
    </row>
    <row r="190" spans="1:21" ht="15.75" customHeight="1" thickBot="1">
      <c r="A190" s="45"/>
      <c r="B190" s="45"/>
      <c r="C190" s="45"/>
      <c r="D190" s="46"/>
      <c r="E190" s="3" t="s">
        <v>23</v>
      </c>
      <c r="F190" s="8">
        <v>1000</v>
      </c>
      <c r="G190" s="8">
        <v>1000</v>
      </c>
      <c r="H190" s="8">
        <v>1000</v>
      </c>
      <c r="I190" s="8">
        <v>0</v>
      </c>
      <c r="J190" s="8">
        <v>1000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U190" s="1"/>
    </row>
    <row r="191" spans="1:21" ht="15.75" customHeight="1" thickBot="1">
      <c r="A191" s="45"/>
      <c r="B191" s="45"/>
      <c r="C191" s="45"/>
      <c r="D191" s="46"/>
      <c r="E191" s="3" t="s">
        <v>24</v>
      </c>
      <c r="F191" s="8">
        <v>1000</v>
      </c>
      <c r="G191" s="8">
        <v>1000</v>
      </c>
      <c r="H191" s="8">
        <v>1000</v>
      </c>
      <c r="I191" s="8">
        <v>0</v>
      </c>
      <c r="J191" s="8">
        <v>1000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U191" s="1"/>
    </row>
    <row r="192" spans="1:21" ht="17.25" customHeight="1" thickBot="1">
      <c r="A192" s="47"/>
      <c r="B192" s="47">
        <v>85202</v>
      </c>
      <c r="C192" s="48" t="s">
        <v>64</v>
      </c>
      <c r="D192" s="48"/>
      <c r="E192" s="4" t="s">
        <v>21</v>
      </c>
      <c r="F192" s="6">
        <v>12668733</v>
      </c>
      <c r="G192" s="6">
        <v>12037733</v>
      </c>
      <c r="H192" s="6">
        <v>12013021</v>
      </c>
      <c r="I192" s="6">
        <v>9345957</v>
      </c>
      <c r="J192" s="6">
        <v>2667064</v>
      </c>
      <c r="K192" s="6">
        <v>0</v>
      </c>
      <c r="L192" s="6">
        <v>24712</v>
      </c>
      <c r="M192" s="6">
        <v>0</v>
      </c>
      <c r="N192" s="6">
        <v>0</v>
      </c>
      <c r="O192" s="6">
        <v>0</v>
      </c>
      <c r="P192" s="6">
        <v>631000</v>
      </c>
      <c r="Q192" s="6">
        <v>631000</v>
      </c>
      <c r="R192" s="6">
        <v>0</v>
      </c>
      <c r="S192" s="6">
        <v>0</v>
      </c>
      <c r="U192" s="1"/>
    </row>
    <row r="193" spans="1:21" ht="17.25" customHeight="1" thickBot="1">
      <c r="A193" s="47"/>
      <c r="B193" s="47"/>
      <c r="C193" s="48"/>
      <c r="D193" s="48"/>
      <c r="E193" s="3" t="s">
        <v>22</v>
      </c>
      <c r="F193" s="5">
        <v>-10580</v>
      </c>
      <c r="G193" s="5">
        <v>-10580</v>
      </c>
      <c r="H193" s="5">
        <v>-10580</v>
      </c>
      <c r="I193" s="5">
        <v>-10000</v>
      </c>
      <c r="J193" s="5">
        <v>-580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U193" s="1"/>
    </row>
    <row r="194" spans="1:21" ht="17.25" customHeight="1" thickBot="1">
      <c r="A194" s="47"/>
      <c r="B194" s="47"/>
      <c r="C194" s="48"/>
      <c r="D194" s="48"/>
      <c r="E194" s="3" t="s">
        <v>23</v>
      </c>
      <c r="F194" s="5">
        <v>10580</v>
      </c>
      <c r="G194" s="5">
        <v>10580</v>
      </c>
      <c r="H194" s="5">
        <v>10580</v>
      </c>
      <c r="I194" s="5">
        <v>10000</v>
      </c>
      <c r="J194" s="5">
        <v>580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U194" s="1"/>
    </row>
    <row r="195" spans="1:21" ht="17.25" customHeight="1" thickBot="1">
      <c r="A195" s="47"/>
      <c r="B195" s="47"/>
      <c r="C195" s="48"/>
      <c r="D195" s="48"/>
      <c r="E195" s="3" t="s">
        <v>24</v>
      </c>
      <c r="F195" s="5">
        <v>12668733</v>
      </c>
      <c r="G195" s="5">
        <v>12037733</v>
      </c>
      <c r="H195" s="5">
        <v>12013021</v>
      </c>
      <c r="I195" s="5">
        <v>9345957</v>
      </c>
      <c r="J195" s="5">
        <v>2667064</v>
      </c>
      <c r="K195" s="5">
        <v>0</v>
      </c>
      <c r="L195" s="5">
        <v>24712</v>
      </c>
      <c r="M195" s="5">
        <v>0</v>
      </c>
      <c r="N195" s="5">
        <v>0</v>
      </c>
      <c r="O195" s="5">
        <v>0</v>
      </c>
      <c r="P195" s="5">
        <v>631000</v>
      </c>
      <c r="Q195" s="5">
        <v>631000</v>
      </c>
      <c r="R195" s="5">
        <v>0</v>
      </c>
      <c r="S195" s="5">
        <v>0</v>
      </c>
      <c r="U195" s="1"/>
    </row>
    <row r="196" spans="1:21" ht="17.25" customHeight="1" thickBot="1">
      <c r="A196" s="45"/>
      <c r="B196" s="45"/>
      <c r="C196" s="45">
        <v>4110</v>
      </c>
      <c r="D196" s="46" t="s">
        <v>34</v>
      </c>
      <c r="E196" s="4" t="s">
        <v>21</v>
      </c>
      <c r="F196" s="7">
        <v>1298624</v>
      </c>
      <c r="G196" s="7">
        <v>1298624</v>
      </c>
      <c r="H196" s="7">
        <v>1298624</v>
      </c>
      <c r="I196" s="7">
        <v>1298624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U196" s="1"/>
    </row>
    <row r="197" spans="1:21" ht="17.25" customHeight="1" thickBot="1">
      <c r="A197" s="45"/>
      <c r="B197" s="45"/>
      <c r="C197" s="45"/>
      <c r="D197" s="46"/>
      <c r="E197" s="3" t="s">
        <v>22</v>
      </c>
      <c r="F197" s="8">
        <v>-10000</v>
      </c>
      <c r="G197" s="8">
        <v>-10000</v>
      </c>
      <c r="H197" s="8">
        <v>-10000</v>
      </c>
      <c r="I197" s="8">
        <v>-10000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U197" s="1"/>
    </row>
    <row r="198" spans="1:21" ht="17.25" customHeight="1" thickBot="1">
      <c r="A198" s="45"/>
      <c r="B198" s="45"/>
      <c r="C198" s="45"/>
      <c r="D198" s="46"/>
      <c r="E198" s="3" t="s">
        <v>23</v>
      </c>
      <c r="F198" s="8">
        <v>10000</v>
      </c>
      <c r="G198" s="8">
        <v>10000</v>
      </c>
      <c r="H198" s="8">
        <v>10000</v>
      </c>
      <c r="I198" s="8">
        <v>10000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U198" s="1"/>
    </row>
    <row r="199" spans="1:21" ht="17.25" customHeight="1" thickBot="1">
      <c r="A199" s="45"/>
      <c r="B199" s="45"/>
      <c r="C199" s="45"/>
      <c r="D199" s="46"/>
      <c r="E199" s="3" t="s">
        <v>24</v>
      </c>
      <c r="F199" s="8">
        <v>1298624</v>
      </c>
      <c r="G199" s="8">
        <v>1298624</v>
      </c>
      <c r="H199" s="8">
        <v>1298624</v>
      </c>
      <c r="I199" s="8">
        <v>1298624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U199" s="1"/>
    </row>
    <row r="200" spans="1:21" ht="17.25" customHeight="1" thickBot="1">
      <c r="A200" s="45"/>
      <c r="B200" s="45"/>
      <c r="C200" s="45">
        <v>4210</v>
      </c>
      <c r="D200" s="46" t="s">
        <v>47</v>
      </c>
      <c r="E200" s="4" t="s">
        <v>21</v>
      </c>
      <c r="F200" s="7">
        <v>678045</v>
      </c>
      <c r="G200" s="7">
        <v>678045</v>
      </c>
      <c r="H200" s="7">
        <v>678045</v>
      </c>
      <c r="I200" s="7">
        <v>0</v>
      </c>
      <c r="J200" s="7">
        <v>678045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U200" s="1"/>
    </row>
    <row r="201" spans="1:21" ht="17.25" customHeight="1" thickBot="1">
      <c r="A201" s="45"/>
      <c r="B201" s="45"/>
      <c r="C201" s="45"/>
      <c r="D201" s="46"/>
      <c r="E201" s="3" t="s">
        <v>22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U201" s="1"/>
    </row>
    <row r="202" spans="1:21" ht="17.25" customHeight="1" thickBot="1">
      <c r="A202" s="45"/>
      <c r="B202" s="45"/>
      <c r="C202" s="45"/>
      <c r="D202" s="46"/>
      <c r="E202" s="3" t="s">
        <v>23</v>
      </c>
      <c r="F202" s="8">
        <v>580</v>
      </c>
      <c r="G202" s="8">
        <v>580</v>
      </c>
      <c r="H202" s="8">
        <v>580</v>
      </c>
      <c r="I202" s="8">
        <v>0</v>
      </c>
      <c r="J202" s="8">
        <v>580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U202" s="1"/>
    </row>
    <row r="203" spans="1:21" ht="17.25" customHeight="1" thickBot="1">
      <c r="A203" s="45"/>
      <c r="B203" s="45"/>
      <c r="C203" s="45"/>
      <c r="D203" s="46"/>
      <c r="E203" s="3" t="s">
        <v>24</v>
      </c>
      <c r="F203" s="8">
        <v>678625</v>
      </c>
      <c r="G203" s="8">
        <v>678625</v>
      </c>
      <c r="H203" s="8">
        <v>678625</v>
      </c>
      <c r="I203" s="8">
        <v>0</v>
      </c>
      <c r="J203" s="8">
        <v>678625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U203" s="1"/>
    </row>
    <row r="204" spans="1:21" ht="15.75" customHeight="1" thickBot="1">
      <c r="A204" s="45"/>
      <c r="B204" s="45"/>
      <c r="C204" s="45">
        <v>4440</v>
      </c>
      <c r="D204" s="46" t="s">
        <v>65</v>
      </c>
      <c r="E204" s="4" t="s">
        <v>21</v>
      </c>
      <c r="F204" s="7">
        <v>217988</v>
      </c>
      <c r="G204" s="7">
        <v>217988</v>
      </c>
      <c r="H204" s="7">
        <v>217988</v>
      </c>
      <c r="I204" s="7">
        <v>0</v>
      </c>
      <c r="J204" s="7">
        <v>217988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U204" s="1"/>
    </row>
    <row r="205" spans="1:21" ht="15.75" customHeight="1" thickBot="1">
      <c r="A205" s="45"/>
      <c r="B205" s="45"/>
      <c r="C205" s="45"/>
      <c r="D205" s="46"/>
      <c r="E205" s="3" t="s">
        <v>22</v>
      </c>
      <c r="F205" s="8">
        <v>-580</v>
      </c>
      <c r="G205" s="8">
        <v>-580</v>
      </c>
      <c r="H205" s="8">
        <v>-580</v>
      </c>
      <c r="I205" s="8">
        <v>0</v>
      </c>
      <c r="J205" s="8">
        <v>-580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U205" s="1"/>
    </row>
    <row r="206" spans="1:21" ht="15.75" customHeight="1" thickBot="1">
      <c r="A206" s="45"/>
      <c r="B206" s="45"/>
      <c r="C206" s="45"/>
      <c r="D206" s="46"/>
      <c r="E206" s="3" t="s">
        <v>23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U206" s="1"/>
    </row>
    <row r="207" spans="1:21" ht="15.75" customHeight="1" thickBot="1">
      <c r="A207" s="45"/>
      <c r="B207" s="45"/>
      <c r="C207" s="45"/>
      <c r="D207" s="46"/>
      <c r="E207" s="3" t="s">
        <v>24</v>
      </c>
      <c r="F207" s="8">
        <v>217408</v>
      </c>
      <c r="G207" s="8">
        <v>217408</v>
      </c>
      <c r="H207" s="8">
        <v>217408</v>
      </c>
      <c r="I207" s="8">
        <v>0</v>
      </c>
      <c r="J207" s="8">
        <v>217408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U207" s="1"/>
    </row>
    <row r="208" spans="1:21" ht="15.75" customHeight="1" thickBot="1">
      <c r="A208" s="47"/>
      <c r="B208" s="47">
        <v>85204</v>
      </c>
      <c r="C208" s="48" t="s">
        <v>66</v>
      </c>
      <c r="D208" s="48"/>
      <c r="E208" s="4" t="s">
        <v>21</v>
      </c>
      <c r="F208" s="6">
        <v>3554196</v>
      </c>
      <c r="G208" s="6">
        <v>3554196</v>
      </c>
      <c r="H208" s="6">
        <v>353398</v>
      </c>
      <c r="I208" s="6">
        <v>337457</v>
      </c>
      <c r="J208" s="6">
        <v>15941</v>
      </c>
      <c r="K208" s="6">
        <v>90182</v>
      </c>
      <c r="L208" s="6">
        <v>3110616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U208" s="1"/>
    </row>
    <row r="209" spans="1:21" ht="15.75" customHeight="1" thickBot="1">
      <c r="A209" s="47"/>
      <c r="B209" s="47"/>
      <c r="C209" s="48"/>
      <c r="D209" s="48"/>
      <c r="E209" s="3" t="s">
        <v>22</v>
      </c>
      <c r="F209" s="5">
        <v>-9000</v>
      </c>
      <c r="G209" s="5">
        <v>-9000</v>
      </c>
      <c r="H209" s="5">
        <v>0</v>
      </c>
      <c r="I209" s="5">
        <v>0</v>
      </c>
      <c r="J209" s="5">
        <v>0</v>
      </c>
      <c r="K209" s="5">
        <v>0</v>
      </c>
      <c r="L209" s="5">
        <v>-9000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U209" s="1"/>
    </row>
    <row r="210" spans="1:21" ht="15.75" customHeight="1" thickBot="1">
      <c r="A210" s="47"/>
      <c r="B210" s="47"/>
      <c r="C210" s="48"/>
      <c r="D210" s="48"/>
      <c r="E210" s="3" t="s">
        <v>23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U210" s="1"/>
    </row>
    <row r="211" spans="1:21" ht="15.75" customHeight="1" thickBot="1">
      <c r="A211" s="47"/>
      <c r="B211" s="47"/>
      <c r="C211" s="48"/>
      <c r="D211" s="48"/>
      <c r="E211" s="3" t="s">
        <v>24</v>
      </c>
      <c r="F211" s="5">
        <v>3545196</v>
      </c>
      <c r="G211" s="5">
        <v>3545196</v>
      </c>
      <c r="H211" s="5">
        <v>353398</v>
      </c>
      <c r="I211" s="5">
        <v>337457</v>
      </c>
      <c r="J211" s="5">
        <v>15941</v>
      </c>
      <c r="K211" s="5">
        <v>90182</v>
      </c>
      <c r="L211" s="5">
        <v>3101616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U211" s="1"/>
    </row>
    <row r="212" spans="1:21" ht="15.75" customHeight="1" thickBot="1">
      <c r="A212" s="45"/>
      <c r="B212" s="45"/>
      <c r="C212" s="45">
        <v>3110</v>
      </c>
      <c r="D212" s="46" t="s">
        <v>67</v>
      </c>
      <c r="E212" s="4" t="s">
        <v>21</v>
      </c>
      <c r="F212" s="7">
        <v>3110616</v>
      </c>
      <c r="G212" s="7">
        <v>3110616</v>
      </c>
      <c r="H212" s="7">
        <v>0</v>
      </c>
      <c r="I212" s="7">
        <v>0</v>
      </c>
      <c r="J212" s="7">
        <v>0</v>
      </c>
      <c r="K212" s="7">
        <v>0</v>
      </c>
      <c r="L212" s="7">
        <v>3110616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U212" s="1"/>
    </row>
    <row r="213" spans="1:21" ht="15.75" customHeight="1" thickBot="1">
      <c r="A213" s="45"/>
      <c r="B213" s="45"/>
      <c r="C213" s="45"/>
      <c r="D213" s="46"/>
      <c r="E213" s="3" t="s">
        <v>22</v>
      </c>
      <c r="F213" s="8">
        <v>-9000</v>
      </c>
      <c r="G213" s="8">
        <v>-9000</v>
      </c>
      <c r="H213" s="8">
        <v>0</v>
      </c>
      <c r="I213" s="8">
        <v>0</v>
      </c>
      <c r="J213" s="8">
        <v>0</v>
      </c>
      <c r="K213" s="8">
        <v>0</v>
      </c>
      <c r="L213" s="8">
        <v>-9000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U213" s="1"/>
    </row>
    <row r="214" spans="1:21" ht="15.75" customHeight="1" thickBot="1">
      <c r="A214" s="45"/>
      <c r="B214" s="45"/>
      <c r="C214" s="45"/>
      <c r="D214" s="46"/>
      <c r="E214" s="3" t="s">
        <v>23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U214" s="1"/>
    </row>
    <row r="215" spans="1:21" ht="15.75" customHeight="1">
      <c r="A215" s="45"/>
      <c r="B215" s="45"/>
      <c r="C215" s="45"/>
      <c r="D215" s="46"/>
      <c r="E215" s="3" t="s">
        <v>24</v>
      </c>
      <c r="F215" s="8">
        <v>3101616</v>
      </c>
      <c r="G215" s="8">
        <v>3101616</v>
      </c>
      <c r="H215" s="8">
        <v>0</v>
      </c>
      <c r="I215" s="8">
        <v>0</v>
      </c>
      <c r="J215" s="8">
        <v>0</v>
      </c>
      <c r="K215" s="8">
        <v>0</v>
      </c>
      <c r="L215" s="8">
        <v>3101616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U215" s="1"/>
    </row>
    <row r="216" spans="1:21" ht="15.75" customHeight="1">
      <c r="A216" s="49">
        <v>853</v>
      </c>
      <c r="B216" s="49"/>
      <c r="C216" s="50" t="s">
        <v>68</v>
      </c>
      <c r="D216" s="50"/>
      <c r="E216" s="3" t="s">
        <v>21</v>
      </c>
      <c r="F216" s="5">
        <v>4510118</v>
      </c>
      <c r="G216" s="5">
        <v>4510118</v>
      </c>
      <c r="H216" s="5">
        <v>3028564</v>
      </c>
      <c r="I216" s="5">
        <v>2378976</v>
      </c>
      <c r="J216" s="5">
        <v>649588</v>
      </c>
      <c r="K216" s="5">
        <v>147960</v>
      </c>
      <c r="L216" s="5">
        <v>3000</v>
      </c>
      <c r="M216" s="5">
        <v>1330594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U216" s="1"/>
    </row>
    <row r="217" spans="1:21" ht="15.75" customHeight="1">
      <c r="A217" s="49"/>
      <c r="B217" s="49"/>
      <c r="C217" s="50"/>
      <c r="D217" s="50"/>
      <c r="E217" s="3" t="s">
        <v>22</v>
      </c>
      <c r="F217" s="5">
        <v>-1600</v>
      </c>
      <c r="G217" s="5">
        <v>-1600</v>
      </c>
      <c r="H217" s="5">
        <v>-1600</v>
      </c>
      <c r="I217" s="5">
        <v>-1600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U217" s="1"/>
    </row>
    <row r="218" spans="1:21" ht="15.75" customHeight="1">
      <c r="A218" s="49"/>
      <c r="B218" s="49"/>
      <c r="C218" s="50"/>
      <c r="D218" s="50"/>
      <c r="E218" s="3" t="s">
        <v>23</v>
      </c>
      <c r="F218" s="5">
        <v>1600</v>
      </c>
      <c r="G218" s="5">
        <v>1600</v>
      </c>
      <c r="H218" s="5">
        <v>1600</v>
      </c>
      <c r="I218" s="5">
        <v>1600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U218" s="1"/>
    </row>
    <row r="219" spans="1:21" ht="15.75" customHeight="1" thickBot="1">
      <c r="A219" s="49"/>
      <c r="B219" s="49"/>
      <c r="C219" s="50"/>
      <c r="D219" s="50"/>
      <c r="E219" s="3" t="s">
        <v>24</v>
      </c>
      <c r="F219" s="5">
        <v>4510118</v>
      </c>
      <c r="G219" s="5">
        <v>4510118</v>
      </c>
      <c r="H219" s="5">
        <v>3028564</v>
      </c>
      <c r="I219" s="5">
        <v>2378976</v>
      </c>
      <c r="J219" s="5">
        <v>649588</v>
      </c>
      <c r="K219" s="5">
        <v>147960</v>
      </c>
      <c r="L219" s="5">
        <v>3000</v>
      </c>
      <c r="M219" s="5">
        <v>1330594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U219" s="1"/>
    </row>
    <row r="220" spans="1:21" ht="17.25" customHeight="1" thickBot="1">
      <c r="A220" s="47"/>
      <c r="B220" s="47">
        <v>85321</v>
      </c>
      <c r="C220" s="48" t="s">
        <v>69</v>
      </c>
      <c r="D220" s="48"/>
      <c r="E220" s="4" t="s">
        <v>21</v>
      </c>
      <c r="F220" s="6">
        <v>658900</v>
      </c>
      <c r="G220" s="6">
        <v>658900</v>
      </c>
      <c r="H220" s="6">
        <v>658900</v>
      </c>
      <c r="I220" s="6">
        <v>415200</v>
      </c>
      <c r="J220" s="6">
        <v>243700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U220" s="1"/>
    </row>
    <row r="221" spans="1:21" ht="17.25" customHeight="1" thickBot="1">
      <c r="A221" s="47"/>
      <c r="B221" s="47"/>
      <c r="C221" s="48"/>
      <c r="D221" s="48"/>
      <c r="E221" s="3" t="s">
        <v>22</v>
      </c>
      <c r="F221" s="5">
        <v>-1600</v>
      </c>
      <c r="G221" s="5">
        <v>-1600</v>
      </c>
      <c r="H221" s="5">
        <v>-1600</v>
      </c>
      <c r="I221" s="5">
        <v>-1600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U221" s="1"/>
    </row>
    <row r="222" spans="1:21" ht="17.25" customHeight="1" thickBot="1">
      <c r="A222" s="47"/>
      <c r="B222" s="47"/>
      <c r="C222" s="48"/>
      <c r="D222" s="48"/>
      <c r="E222" s="3" t="s">
        <v>23</v>
      </c>
      <c r="F222" s="5">
        <v>1600</v>
      </c>
      <c r="G222" s="5">
        <v>1600</v>
      </c>
      <c r="H222" s="5">
        <v>1600</v>
      </c>
      <c r="I222" s="5">
        <v>1600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U222" s="1"/>
    </row>
    <row r="223" spans="1:21" ht="17.25" customHeight="1" thickBot="1">
      <c r="A223" s="47"/>
      <c r="B223" s="47"/>
      <c r="C223" s="48"/>
      <c r="D223" s="48"/>
      <c r="E223" s="3" t="s">
        <v>24</v>
      </c>
      <c r="F223" s="5">
        <v>658900</v>
      </c>
      <c r="G223" s="5">
        <v>658900</v>
      </c>
      <c r="H223" s="5">
        <v>658900</v>
      </c>
      <c r="I223" s="5">
        <v>415200</v>
      </c>
      <c r="J223" s="5">
        <v>243700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U223" s="1"/>
    </row>
    <row r="224" spans="1:21" ht="17.25" customHeight="1" thickBot="1">
      <c r="A224" s="45"/>
      <c r="B224" s="45"/>
      <c r="C224" s="45">
        <v>4010</v>
      </c>
      <c r="D224" s="46" t="s">
        <v>33</v>
      </c>
      <c r="E224" s="4" t="s">
        <v>21</v>
      </c>
      <c r="F224" s="7">
        <v>221145</v>
      </c>
      <c r="G224" s="7">
        <v>221145</v>
      </c>
      <c r="H224" s="7">
        <v>221145</v>
      </c>
      <c r="I224" s="7">
        <v>221145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U224" s="1"/>
    </row>
    <row r="225" spans="1:21" ht="17.25" customHeight="1" thickBot="1">
      <c r="A225" s="45"/>
      <c r="B225" s="45"/>
      <c r="C225" s="45"/>
      <c r="D225" s="46"/>
      <c r="E225" s="3" t="s">
        <v>22</v>
      </c>
      <c r="F225" s="8">
        <v>-1600</v>
      </c>
      <c r="G225" s="8">
        <v>-1600</v>
      </c>
      <c r="H225" s="8">
        <v>-1600</v>
      </c>
      <c r="I225" s="8">
        <v>-1600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U225" s="1"/>
    </row>
    <row r="226" spans="1:21" ht="17.25" customHeight="1" thickBot="1">
      <c r="A226" s="45"/>
      <c r="B226" s="45"/>
      <c r="C226" s="45"/>
      <c r="D226" s="46"/>
      <c r="E226" s="3" t="s">
        <v>23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U226" s="1"/>
    </row>
    <row r="227" spans="1:21" ht="17.25" customHeight="1" thickBot="1">
      <c r="A227" s="45"/>
      <c r="B227" s="45"/>
      <c r="C227" s="45"/>
      <c r="D227" s="46"/>
      <c r="E227" s="3" t="s">
        <v>24</v>
      </c>
      <c r="F227" s="8">
        <v>219545</v>
      </c>
      <c r="G227" s="8">
        <v>219545</v>
      </c>
      <c r="H227" s="8">
        <v>219545</v>
      </c>
      <c r="I227" s="8">
        <v>219545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U227" s="1"/>
    </row>
    <row r="228" spans="1:21" ht="17.25" customHeight="1" thickBot="1">
      <c r="A228" s="45"/>
      <c r="B228" s="45"/>
      <c r="C228" s="45">
        <v>4110</v>
      </c>
      <c r="D228" s="46" t="s">
        <v>34</v>
      </c>
      <c r="E228" s="4" t="s">
        <v>21</v>
      </c>
      <c r="F228" s="7">
        <v>47000</v>
      </c>
      <c r="G228" s="7">
        <v>47000</v>
      </c>
      <c r="H228" s="7">
        <v>47000</v>
      </c>
      <c r="I228" s="7">
        <v>47000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U228" s="1"/>
    </row>
    <row r="229" spans="1:21" ht="17.25" customHeight="1" thickBot="1">
      <c r="A229" s="45"/>
      <c r="B229" s="45"/>
      <c r="C229" s="45"/>
      <c r="D229" s="46"/>
      <c r="E229" s="3" t="s">
        <v>22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U229" s="1"/>
    </row>
    <row r="230" spans="1:21" ht="17.25" customHeight="1" thickBot="1">
      <c r="A230" s="45"/>
      <c r="B230" s="45"/>
      <c r="C230" s="45"/>
      <c r="D230" s="46"/>
      <c r="E230" s="3" t="s">
        <v>23</v>
      </c>
      <c r="F230" s="8">
        <v>1600</v>
      </c>
      <c r="G230" s="8">
        <v>1600</v>
      </c>
      <c r="H230" s="8">
        <v>1600</v>
      </c>
      <c r="I230" s="8">
        <v>1600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U230" s="1"/>
    </row>
    <row r="231" spans="1:21" ht="17.25" customHeight="1">
      <c r="A231" s="45"/>
      <c r="B231" s="45"/>
      <c r="C231" s="45"/>
      <c r="D231" s="46"/>
      <c r="E231" s="3" t="s">
        <v>24</v>
      </c>
      <c r="F231" s="8">
        <v>48600</v>
      </c>
      <c r="G231" s="8">
        <v>48600</v>
      </c>
      <c r="H231" s="8">
        <v>48600</v>
      </c>
      <c r="I231" s="8">
        <v>48600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U231" s="1"/>
    </row>
    <row r="232" spans="1:21" ht="15.75" customHeight="1">
      <c r="A232" s="44" t="s">
        <v>70</v>
      </c>
      <c r="B232" s="44"/>
      <c r="C232" s="44"/>
      <c r="D232" s="44"/>
      <c r="E232" s="3" t="s">
        <v>21</v>
      </c>
      <c r="F232" s="9">
        <v>140065130.91</v>
      </c>
      <c r="G232" s="9">
        <v>136195568.91</v>
      </c>
      <c r="H232" s="9">
        <v>106210104.79</v>
      </c>
      <c r="I232" s="9">
        <v>76940257.65</v>
      </c>
      <c r="J232" s="9">
        <v>29269847.14</v>
      </c>
      <c r="K232" s="9">
        <v>17399295.9</v>
      </c>
      <c r="L232" s="9">
        <v>4368510.22</v>
      </c>
      <c r="M232" s="9">
        <v>6886658</v>
      </c>
      <c r="N232" s="9">
        <v>10000</v>
      </c>
      <c r="O232" s="9">
        <v>1321000</v>
      </c>
      <c r="P232" s="9">
        <v>3869562</v>
      </c>
      <c r="Q232" s="9">
        <v>3869562</v>
      </c>
      <c r="R232" s="9">
        <v>0</v>
      </c>
      <c r="S232" s="9">
        <v>0</v>
      </c>
      <c r="U232" s="1"/>
    </row>
    <row r="233" spans="1:21" ht="15.75" customHeight="1">
      <c r="A233" s="44"/>
      <c r="B233" s="44"/>
      <c r="C233" s="44"/>
      <c r="D233" s="44"/>
      <c r="E233" s="3" t="s">
        <v>22</v>
      </c>
      <c r="F233" s="9">
        <v>-93756</v>
      </c>
      <c r="G233" s="9">
        <v>-93756</v>
      </c>
      <c r="H233" s="9">
        <v>-84396</v>
      </c>
      <c r="I233" s="9">
        <v>-31115</v>
      </c>
      <c r="J233" s="9">
        <v>-53281</v>
      </c>
      <c r="K233" s="9">
        <v>0</v>
      </c>
      <c r="L233" s="9">
        <v>-9360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U233" s="1"/>
    </row>
    <row r="234" spans="1:21" ht="15.75" customHeight="1">
      <c r="A234" s="44"/>
      <c r="B234" s="44"/>
      <c r="C234" s="44"/>
      <c r="D234" s="44"/>
      <c r="E234" s="3" t="s">
        <v>23</v>
      </c>
      <c r="F234" s="9">
        <v>93756</v>
      </c>
      <c r="G234" s="9">
        <v>93756</v>
      </c>
      <c r="H234" s="9">
        <v>79542</v>
      </c>
      <c r="I234" s="9">
        <v>26322</v>
      </c>
      <c r="J234" s="9">
        <v>53220</v>
      </c>
      <c r="K234" s="9">
        <v>8000</v>
      </c>
      <c r="L234" s="9">
        <v>6214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U234" s="1"/>
    </row>
    <row r="235" spans="1:21" ht="15.75" customHeight="1">
      <c r="A235" s="44"/>
      <c r="B235" s="44"/>
      <c r="C235" s="44"/>
      <c r="D235" s="44"/>
      <c r="E235" s="3" t="s">
        <v>24</v>
      </c>
      <c r="F235" s="9">
        <v>140065130.91</v>
      </c>
      <c r="G235" s="9">
        <v>136195568.91</v>
      </c>
      <c r="H235" s="9">
        <v>106205250.79</v>
      </c>
      <c r="I235" s="9">
        <v>76935464.65</v>
      </c>
      <c r="J235" s="9">
        <v>29269786.14</v>
      </c>
      <c r="K235" s="9">
        <v>17407295.9</v>
      </c>
      <c r="L235" s="9">
        <v>4365364.22</v>
      </c>
      <c r="M235" s="9">
        <v>6886658</v>
      </c>
      <c r="N235" s="9">
        <v>10000</v>
      </c>
      <c r="O235" s="9">
        <v>1321000</v>
      </c>
      <c r="P235" s="9">
        <v>3869562</v>
      </c>
      <c r="Q235" s="9">
        <v>3869562</v>
      </c>
      <c r="R235" s="9">
        <v>0</v>
      </c>
      <c r="S235" s="9">
        <v>0</v>
      </c>
      <c r="U235" s="1"/>
    </row>
  </sheetData>
  <sheetProtection/>
  <mergeCells count="224">
    <mergeCell ref="P7:P11"/>
    <mergeCell ref="Q7:S7"/>
    <mergeCell ref="Q8:Q11"/>
    <mergeCell ref="N9:N11"/>
    <mergeCell ref="O9:O11"/>
    <mergeCell ref="R10:R11"/>
    <mergeCell ref="A6:A11"/>
    <mergeCell ref="B6:B11"/>
    <mergeCell ref="C6:E11"/>
    <mergeCell ref="F6:F11"/>
    <mergeCell ref="G6:S6"/>
    <mergeCell ref="G7:G11"/>
    <mergeCell ref="H7:O8"/>
    <mergeCell ref="A12:A15"/>
    <mergeCell ref="B12:B15"/>
    <mergeCell ref="C12:D15"/>
    <mergeCell ref="R8:R9"/>
    <mergeCell ref="S8:S11"/>
    <mergeCell ref="H9:H11"/>
    <mergeCell ref="I9:J10"/>
    <mergeCell ref="K9:K11"/>
    <mergeCell ref="L9:L11"/>
    <mergeCell ref="M9:M11"/>
    <mergeCell ref="A20:A23"/>
    <mergeCell ref="B20:B23"/>
    <mergeCell ref="C20:C23"/>
    <mergeCell ref="D20:D23"/>
    <mergeCell ref="A16:A19"/>
    <mergeCell ref="B16:B19"/>
    <mergeCell ref="C16:D19"/>
    <mergeCell ref="A28:A31"/>
    <mergeCell ref="B28:B31"/>
    <mergeCell ref="C28:D31"/>
    <mergeCell ref="A24:A27"/>
    <mergeCell ref="B24:B27"/>
    <mergeCell ref="C24:C27"/>
    <mergeCell ref="D24:D27"/>
    <mergeCell ref="A36:A39"/>
    <mergeCell ref="B36:B39"/>
    <mergeCell ref="C36:C39"/>
    <mergeCell ref="D36:D39"/>
    <mergeCell ref="A32:A35"/>
    <mergeCell ref="B32:B35"/>
    <mergeCell ref="C32:D35"/>
    <mergeCell ref="A44:A47"/>
    <mergeCell ref="B44:B47"/>
    <mergeCell ref="C44:D47"/>
    <mergeCell ref="A40:A43"/>
    <mergeCell ref="B40:B43"/>
    <mergeCell ref="C40:D43"/>
    <mergeCell ref="A52:A55"/>
    <mergeCell ref="B52:B55"/>
    <mergeCell ref="C52:C55"/>
    <mergeCell ref="D52:D55"/>
    <mergeCell ref="A48:A51"/>
    <mergeCell ref="B48:B51"/>
    <mergeCell ref="C48:C51"/>
    <mergeCell ref="D48:D51"/>
    <mergeCell ref="A60:A63"/>
    <mergeCell ref="B60:B63"/>
    <mergeCell ref="C60:C63"/>
    <mergeCell ref="D60:D63"/>
    <mergeCell ref="A56:A59"/>
    <mergeCell ref="B56:B59"/>
    <mergeCell ref="C56:D59"/>
    <mergeCell ref="A68:A71"/>
    <mergeCell ref="B68:B71"/>
    <mergeCell ref="C68:D71"/>
    <mergeCell ref="A64:A67"/>
    <mergeCell ref="B64:B67"/>
    <mergeCell ref="C64:C67"/>
    <mergeCell ref="D64:D67"/>
    <mergeCell ref="A76:A79"/>
    <mergeCell ref="B76:B79"/>
    <mergeCell ref="C76:C79"/>
    <mergeCell ref="D76:D79"/>
    <mergeCell ref="A72:A75"/>
    <mergeCell ref="B72:B75"/>
    <mergeCell ref="C72:C75"/>
    <mergeCell ref="D72:D75"/>
    <mergeCell ref="A84:A87"/>
    <mergeCell ref="B84:B87"/>
    <mergeCell ref="C84:D87"/>
    <mergeCell ref="A80:A83"/>
    <mergeCell ref="B80:B83"/>
    <mergeCell ref="C80:D83"/>
    <mergeCell ref="A92:A95"/>
    <mergeCell ref="B92:B95"/>
    <mergeCell ref="C92:C95"/>
    <mergeCell ref="D92:D95"/>
    <mergeCell ref="A88:A91"/>
    <mergeCell ref="B88:B91"/>
    <mergeCell ref="C88:C91"/>
    <mergeCell ref="D88:D91"/>
    <mergeCell ref="A100:A103"/>
    <mergeCell ref="B100:B103"/>
    <mergeCell ref="C100:C103"/>
    <mergeCell ref="D100:D103"/>
    <mergeCell ref="A96:A99"/>
    <mergeCell ref="B96:B99"/>
    <mergeCell ref="C96:C99"/>
    <mergeCell ref="D96:D99"/>
    <mergeCell ref="A108:A111"/>
    <mergeCell ref="B108:B111"/>
    <mergeCell ref="C108:C111"/>
    <mergeCell ref="D108:D111"/>
    <mergeCell ref="A104:A107"/>
    <mergeCell ref="B104:B107"/>
    <mergeCell ref="C104:C107"/>
    <mergeCell ref="D104:D107"/>
    <mergeCell ref="A116:A119"/>
    <mergeCell ref="B116:B119"/>
    <mergeCell ref="C116:C119"/>
    <mergeCell ref="D116:D119"/>
    <mergeCell ref="A112:A115"/>
    <mergeCell ref="B112:B115"/>
    <mergeCell ref="C112:C115"/>
    <mergeCell ref="D112:D115"/>
    <mergeCell ref="A124:A127"/>
    <mergeCell ref="B124:B127"/>
    <mergeCell ref="C124:C127"/>
    <mergeCell ref="D124:D127"/>
    <mergeCell ref="A120:A123"/>
    <mergeCell ref="B120:B123"/>
    <mergeCell ref="C120:C123"/>
    <mergeCell ref="D120:D123"/>
    <mergeCell ref="A132:A135"/>
    <mergeCell ref="B132:B135"/>
    <mergeCell ref="C132:C135"/>
    <mergeCell ref="D132:D135"/>
    <mergeCell ref="A128:A131"/>
    <mergeCell ref="B128:B131"/>
    <mergeCell ref="C128:C131"/>
    <mergeCell ref="D128:D131"/>
    <mergeCell ref="A140:A143"/>
    <mergeCell ref="B140:B143"/>
    <mergeCell ref="C140:C143"/>
    <mergeCell ref="D140:D143"/>
    <mergeCell ref="A136:A139"/>
    <mergeCell ref="B136:B139"/>
    <mergeCell ref="C136:C139"/>
    <mergeCell ref="D136:D139"/>
    <mergeCell ref="A148:A151"/>
    <mergeCell ref="B148:B151"/>
    <mergeCell ref="C148:C151"/>
    <mergeCell ref="D148:D151"/>
    <mergeCell ref="A144:A147"/>
    <mergeCell ref="B144:B147"/>
    <mergeCell ref="C144:C147"/>
    <mergeCell ref="D144:D147"/>
    <mergeCell ref="A156:A159"/>
    <mergeCell ref="B156:B159"/>
    <mergeCell ref="C156:C159"/>
    <mergeCell ref="D156:D159"/>
    <mergeCell ref="A152:A155"/>
    <mergeCell ref="B152:B155"/>
    <mergeCell ref="C152:C155"/>
    <mergeCell ref="D152:D155"/>
    <mergeCell ref="A164:A167"/>
    <mergeCell ref="B164:B167"/>
    <mergeCell ref="C164:D167"/>
    <mergeCell ref="A160:A163"/>
    <mergeCell ref="B160:B163"/>
    <mergeCell ref="C160:C163"/>
    <mergeCell ref="D160:D163"/>
    <mergeCell ref="A172:A175"/>
    <mergeCell ref="B172:B175"/>
    <mergeCell ref="C172:C175"/>
    <mergeCell ref="D172:D175"/>
    <mergeCell ref="A168:A171"/>
    <mergeCell ref="B168:B171"/>
    <mergeCell ref="C168:D171"/>
    <mergeCell ref="A180:A183"/>
    <mergeCell ref="B180:B183"/>
    <mergeCell ref="C180:D183"/>
    <mergeCell ref="A176:A179"/>
    <mergeCell ref="B176:B179"/>
    <mergeCell ref="C176:D179"/>
    <mergeCell ref="A188:A191"/>
    <mergeCell ref="B188:B191"/>
    <mergeCell ref="C188:C191"/>
    <mergeCell ref="D188:D191"/>
    <mergeCell ref="A184:A187"/>
    <mergeCell ref="B184:B187"/>
    <mergeCell ref="C184:C187"/>
    <mergeCell ref="D184:D187"/>
    <mergeCell ref="A196:A199"/>
    <mergeCell ref="B196:B199"/>
    <mergeCell ref="C196:C199"/>
    <mergeCell ref="D196:D199"/>
    <mergeCell ref="A192:A195"/>
    <mergeCell ref="B192:B195"/>
    <mergeCell ref="C192:D195"/>
    <mergeCell ref="A204:A207"/>
    <mergeCell ref="B204:B207"/>
    <mergeCell ref="C204:C207"/>
    <mergeCell ref="D204:D207"/>
    <mergeCell ref="A200:A203"/>
    <mergeCell ref="B200:B203"/>
    <mergeCell ref="C200:C203"/>
    <mergeCell ref="D200:D203"/>
    <mergeCell ref="A212:A215"/>
    <mergeCell ref="B212:B215"/>
    <mergeCell ref="C212:C215"/>
    <mergeCell ref="D212:D215"/>
    <mergeCell ref="A208:A211"/>
    <mergeCell ref="B208:B211"/>
    <mergeCell ref="C208:D211"/>
    <mergeCell ref="A220:A223"/>
    <mergeCell ref="B220:B223"/>
    <mergeCell ref="C220:D223"/>
    <mergeCell ref="A216:A219"/>
    <mergeCell ref="B216:B219"/>
    <mergeCell ref="C216:D219"/>
    <mergeCell ref="A4:S4"/>
    <mergeCell ref="A232:D235"/>
    <mergeCell ref="A228:A231"/>
    <mergeCell ref="B228:B231"/>
    <mergeCell ref="C228:C231"/>
    <mergeCell ref="D228:D231"/>
    <mergeCell ref="A224:A227"/>
    <mergeCell ref="B224:B227"/>
    <mergeCell ref="C224:C227"/>
    <mergeCell ref="D224:D227"/>
  </mergeCells>
  <printOptions/>
  <pageMargins left="0.2755905511811024" right="0" top="0.2362204724409449" bottom="0.5511811023622047" header="0.2755905511811024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C1">
      <selection activeCell="A4" sqref="A4:G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88.5" style="0" customWidth="1"/>
    <col min="5" max="7" width="17.33203125" style="0" customWidth="1"/>
  </cols>
  <sheetData>
    <row r="1" s="23" customFormat="1" ht="12.75">
      <c r="F1" s="11" t="s">
        <v>202</v>
      </c>
    </row>
    <row r="2" s="23" customFormat="1" ht="12.75">
      <c r="F2" s="11" t="s">
        <v>71</v>
      </c>
    </row>
    <row r="3" s="23" customFormat="1" ht="12.75">
      <c r="F3" s="11" t="s">
        <v>73</v>
      </c>
    </row>
    <row r="4" spans="1:7" s="23" customFormat="1" ht="21" customHeight="1">
      <c r="A4" s="51" t="s">
        <v>161</v>
      </c>
      <c r="B4" s="51"/>
      <c r="C4" s="51"/>
      <c r="D4" s="51"/>
      <c r="E4" s="51"/>
      <c r="F4" s="51"/>
      <c r="G4" s="51"/>
    </row>
    <row r="5" spans="1:7" ht="27" customHeight="1">
      <c r="A5" s="55"/>
      <c r="B5" s="55"/>
      <c r="C5" s="55"/>
      <c r="D5" s="55"/>
      <c r="E5" s="55"/>
      <c r="F5" s="56"/>
      <c r="G5" s="56"/>
    </row>
    <row r="6" spans="1:7" ht="16.5" customHeight="1">
      <c r="A6" s="13" t="s">
        <v>0</v>
      </c>
      <c r="B6" s="13" t="s">
        <v>1</v>
      </c>
      <c r="C6" s="13" t="s">
        <v>74</v>
      </c>
      <c r="D6" s="13" t="s">
        <v>75</v>
      </c>
      <c r="E6" s="13" t="s">
        <v>76</v>
      </c>
      <c r="F6" s="13" t="s">
        <v>77</v>
      </c>
      <c r="G6" s="13" t="s">
        <v>78</v>
      </c>
    </row>
    <row r="7" spans="1:7" ht="16.5" customHeight="1">
      <c r="A7" s="14" t="s">
        <v>79</v>
      </c>
      <c r="B7" s="14"/>
      <c r="C7" s="14"/>
      <c r="D7" s="15" t="s">
        <v>39</v>
      </c>
      <c r="E7" s="16" t="s">
        <v>80</v>
      </c>
      <c r="F7" s="16" t="s">
        <v>81</v>
      </c>
      <c r="G7" s="16" t="s">
        <v>80</v>
      </c>
    </row>
    <row r="8" spans="1:7" ht="16.5" customHeight="1">
      <c r="A8" s="17"/>
      <c r="B8" s="22" t="s">
        <v>82</v>
      </c>
      <c r="C8" s="18"/>
      <c r="D8" s="19" t="s">
        <v>40</v>
      </c>
      <c r="E8" s="20" t="s">
        <v>83</v>
      </c>
      <c r="F8" s="20" t="s">
        <v>81</v>
      </c>
      <c r="G8" s="20" t="s">
        <v>83</v>
      </c>
    </row>
    <row r="9" spans="1:7" ht="16.5" customHeight="1">
      <c r="A9" s="21"/>
      <c r="B9" s="21"/>
      <c r="C9" s="22" t="s">
        <v>84</v>
      </c>
      <c r="D9" s="19" t="s">
        <v>41</v>
      </c>
      <c r="E9" s="20" t="s">
        <v>85</v>
      </c>
      <c r="F9" s="20" t="s">
        <v>86</v>
      </c>
      <c r="G9" s="20" t="s">
        <v>81</v>
      </c>
    </row>
    <row r="10" spans="1:7" ht="19.5" customHeight="1">
      <c r="A10" s="21"/>
      <c r="B10" s="21"/>
      <c r="C10" s="22" t="s">
        <v>87</v>
      </c>
      <c r="D10" s="19" t="s">
        <v>42</v>
      </c>
      <c r="E10" s="20" t="s">
        <v>88</v>
      </c>
      <c r="F10" s="20" t="s">
        <v>89</v>
      </c>
      <c r="G10" s="20" t="s">
        <v>90</v>
      </c>
    </row>
    <row r="11" spans="1:7" ht="16.5" customHeight="1">
      <c r="A11" s="21"/>
      <c r="B11" s="21"/>
      <c r="C11" s="22" t="s">
        <v>91</v>
      </c>
      <c r="D11" s="19" t="s">
        <v>43</v>
      </c>
      <c r="E11" s="20" t="s">
        <v>92</v>
      </c>
      <c r="F11" s="20" t="s">
        <v>93</v>
      </c>
      <c r="G11" s="20" t="s">
        <v>94</v>
      </c>
    </row>
    <row r="12" spans="1:7" ht="16.5" customHeight="1">
      <c r="A12" s="21"/>
      <c r="B12" s="21"/>
      <c r="C12" s="22" t="s">
        <v>95</v>
      </c>
      <c r="D12" s="19" t="s">
        <v>44</v>
      </c>
      <c r="E12" s="20" t="s">
        <v>96</v>
      </c>
      <c r="F12" s="20" t="s">
        <v>97</v>
      </c>
      <c r="G12" s="20" t="s">
        <v>98</v>
      </c>
    </row>
    <row r="13" spans="1:7" ht="16.5" customHeight="1">
      <c r="A13" s="21"/>
      <c r="B13" s="21"/>
      <c r="C13" s="22" t="s">
        <v>99</v>
      </c>
      <c r="D13" s="19" t="s">
        <v>45</v>
      </c>
      <c r="E13" s="20" t="s">
        <v>100</v>
      </c>
      <c r="F13" s="20" t="s">
        <v>101</v>
      </c>
      <c r="G13" s="20" t="s">
        <v>102</v>
      </c>
    </row>
    <row r="14" spans="1:7" ht="16.5" customHeight="1">
      <c r="A14" s="21"/>
      <c r="B14" s="21"/>
      <c r="C14" s="22" t="s">
        <v>103</v>
      </c>
      <c r="D14" s="19" t="s">
        <v>34</v>
      </c>
      <c r="E14" s="20" t="s">
        <v>104</v>
      </c>
      <c r="F14" s="20" t="s">
        <v>105</v>
      </c>
      <c r="G14" s="20" t="s">
        <v>106</v>
      </c>
    </row>
    <row r="15" spans="1:7" ht="16.5" customHeight="1">
      <c r="A15" s="21"/>
      <c r="B15" s="21"/>
      <c r="C15" s="22" t="s">
        <v>107</v>
      </c>
      <c r="D15" s="19" t="s">
        <v>46</v>
      </c>
      <c r="E15" s="20" t="s">
        <v>108</v>
      </c>
      <c r="F15" s="20" t="s">
        <v>109</v>
      </c>
      <c r="G15" s="20" t="s">
        <v>110</v>
      </c>
    </row>
    <row r="16" spans="1:7" ht="16.5" customHeight="1">
      <c r="A16" s="21"/>
      <c r="B16" s="21"/>
      <c r="C16" s="22" t="s">
        <v>111</v>
      </c>
      <c r="D16" s="19" t="s">
        <v>47</v>
      </c>
      <c r="E16" s="20" t="s">
        <v>112</v>
      </c>
      <c r="F16" s="20" t="s">
        <v>113</v>
      </c>
      <c r="G16" s="20" t="s">
        <v>114</v>
      </c>
    </row>
    <row r="17" spans="1:7" ht="16.5" customHeight="1">
      <c r="A17" s="21"/>
      <c r="B17" s="21"/>
      <c r="C17" s="22" t="s">
        <v>115</v>
      </c>
      <c r="D17" s="19" t="s">
        <v>48</v>
      </c>
      <c r="E17" s="20" t="s">
        <v>116</v>
      </c>
      <c r="F17" s="20" t="s">
        <v>117</v>
      </c>
      <c r="G17" s="20" t="s">
        <v>118</v>
      </c>
    </row>
    <row r="18" spans="1:7" ht="16.5" customHeight="1">
      <c r="A18" s="21"/>
      <c r="B18" s="21"/>
      <c r="C18" s="22" t="s">
        <v>119</v>
      </c>
      <c r="D18" s="19" t="s">
        <v>49</v>
      </c>
      <c r="E18" s="20" t="s">
        <v>120</v>
      </c>
      <c r="F18" s="20" t="s">
        <v>121</v>
      </c>
      <c r="G18" s="20" t="s">
        <v>122</v>
      </c>
    </row>
    <row r="19" spans="1:7" ht="16.5" customHeight="1">
      <c r="A19" s="21"/>
      <c r="B19" s="21"/>
      <c r="C19" s="22" t="s">
        <v>123</v>
      </c>
      <c r="D19" s="19" t="s">
        <v>26</v>
      </c>
      <c r="E19" s="20" t="s">
        <v>124</v>
      </c>
      <c r="F19" s="20" t="s">
        <v>125</v>
      </c>
      <c r="G19" s="20" t="s">
        <v>126</v>
      </c>
    </row>
    <row r="20" spans="1:7" ht="16.5" customHeight="1">
      <c r="A20" s="21"/>
      <c r="B20" s="21"/>
      <c r="C20" s="22" t="s">
        <v>127</v>
      </c>
      <c r="D20" s="19" t="s">
        <v>50</v>
      </c>
      <c r="E20" s="20" t="s">
        <v>128</v>
      </c>
      <c r="F20" s="20" t="s">
        <v>129</v>
      </c>
      <c r="G20" s="20" t="s">
        <v>130</v>
      </c>
    </row>
    <row r="21" spans="1:7" ht="16.5" customHeight="1">
      <c r="A21" s="21"/>
      <c r="B21" s="21"/>
      <c r="C21" s="22" t="s">
        <v>131</v>
      </c>
      <c r="D21" s="19" t="s">
        <v>51</v>
      </c>
      <c r="E21" s="20" t="s">
        <v>132</v>
      </c>
      <c r="F21" s="20" t="s">
        <v>133</v>
      </c>
      <c r="G21" s="20" t="s">
        <v>134</v>
      </c>
    </row>
    <row r="22" spans="1:7" ht="16.5" customHeight="1">
      <c r="A22" s="21"/>
      <c r="B22" s="21"/>
      <c r="C22" s="22" t="s">
        <v>135</v>
      </c>
      <c r="D22" s="19" t="s">
        <v>30</v>
      </c>
      <c r="E22" s="20" t="s">
        <v>136</v>
      </c>
      <c r="F22" s="20" t="s">
        <v>137</v>
      </c>
      <c r="G22" s="20" t="s">
        <v>138</v>
      </c>
    </row>
    <row r="23" spans="1:7" ht="16.5" customHeight="1">
      <c r="A23" s="21"/>
      <c r="B23" s="21"/>
      <c r="C23" s="22" t="s">
        <v>139</v>
      </c>
      <c r="D23" s="19" t="s">
        <v>52</v>
      </c>
      <c r="E23" s="20" t="s">
        <v>140</v>
      </c>
      <c r="F23" s="20" t="s">
        <v>141</v>
      </c>
      <c r="G23" s="20" t="s">
        <v>142</v>
      </c>
    </row>
    <row r="24" spans="1:7" ht="19.5" customHeight="1">
      <c r="A24" s="21"/>
      <c r="B24" s="21"/>
      <c r="C24" s="22" t="s">
        <v>143</v>
      </c>
      <c r="D24" s="19" t="s">
        <v>53</v>
      </c>
      <c r="E24" s="20" t="s">
        <v>144</v>
      </c>
      <c r="F24" s="20" t="s">
        <v>145</v>
      </c>
      <c r="G24" s="20" t="s">
        <v>146</v>
      </c>
    </row>
    <row r="25" spans="1:7" ht="32.25" customHeight="1">
      <c r="A25" s="21"/>
      <c r="B25" s="21"/>
      <c r="C25" s="22" t="s">
        <v>147</v>
      </c>
      <c r="D25" s="19" t="s">
        <v>54</v>
      </c>
      <c r="E25" s="20" t="s">
        <v>148</v>
      </c>
      <c r="F25" s="20" t="s">
        <v>149</v>
      </c>
      <c r="G25" s="20" t="s">
        <v>150</v>
      </c>
    </row>
    <row r="26" spans="1:7" ht="16.5" customHeight="1">
      <c r="A26" s="21"/>
      <c r="B26" s="21"/>
      <c r="C26" s="22" t="s">
        <v>151</v>
      </c>
      <c r="D26" s="19" t="s">
        <v>55</v>
      </c>
      <c r="E26" s="20" t="s">
        <v>152</v>
      </c>
      <c r="F26" s="20" t="s">
        <v>153</v>
      </c>
      <c r="G26" s="20" t="s">
        <v>154</v>
      </c>
    </row>
    <row r="27" spans="1:7" ht="16.5" customHeight="1">
      <c r="A27" s="21"/>
      <c r="B27" s="21"/>
      <c r="C27" s="22" t="s">
        <v>155</v>
      </c>
      <c r="D27" s="19" t="s">
        <v>56</v>
      </c>
      <c r="E27" s="20" t="s">
        <v>156</v>
      </c>
      <c r="F27" s="20" t="s">
        <v>157</v>
      </c>
      <c r="G27" s="20" t="s">
        <v>158</v>
      </c>
    </row>
    <row r="28" spans="1:7" s="25" customFormat="1" ht="16.5" customHeight="1">
      <c r="A28" s="52" t="s">
        <v>159</v>
      </c>
      <c r="B28" s="53"/>
      <c r="C28" s="53"/>
      <c r="D28" s="54"/>
      <c r="E28" s="24" t="s">
        <v>160</v>
      </c>
      <c r="F28" s="24" t="s">
        <v>81</v>
      </c>
      <c r="G28" s="24" t="s">
        <v>160</v>
      </c>
    </row>
  </sheetData>
  <sheetProtection/>
  <mergeCells count="4">
    <mergeCell ref="A4:G4"/>
    <mergeCell ref="A28:D28"/>
    <mergeCell ref="A5:E5"/>
    <mergeCell ref="F5:G5"/>
  </mergeCells>
  <printOptions/>
  <pageMargins left="0.33" right="0.31" top="0.36" bottom="0.5" header="0.31496062992125984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3" width="21.16015625" style="26" customWidth="1"/>
    <col min="4" max="6" width="30.83203125" style="26" customWidth="1"/>
    <col min="7" max="16384" width="9.33203125" style="26" customWidth="1"/>
  </cols>
  <sheetData>
    <row r="1" ht="12.75">
      <c r="F1" s="27" t="s">
        <v>203</v>
      </c>
    </row>
    <row r="2" ht="12.75">
      <c r="F2" s="11" t="s">
        <v>71</v>
      </c>
    </row>
    <row r="3" ht="12.75">
      <c r="F3" s="11" t="s">
        <v>73</v>
      </c>
    </row>
    <row r="4" spans="1:7" ht="27" customHeight="1">
      <c r="A4" s="72" t="s">
        <v>162</v>
      </c>
      <c r="B4" s="72"/>
      <c r="C4" s="72"/>
      <c r="D4" s="72"/>
      <c r="E4" s="72"/>
      <c r="F4" s="72"/>
      <c r="G4" s="72"/>
    </row>
    <row r="7" spans="1:256" ht="12.75">
      <c r="A7" s="73" t="s">
        <v>0</v>
      </c>
      <c r="B7" s="73" t="s">
        <v>1</v>
      </c>
      <c r="C7" s="73" t="s">
        <v>74</v>
      </c>
      <c r="D7" s="73" t="s">
        <v>163</v>
      </c>
      <c r="E7" s="75"/>
      <c r="F7" s="75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2.75">
      <c r="A8" s="74"/>
      <c r="B8" s="74"/>
      <c r="C8" s="74"/>
      <c r="D8" s="28" t="s">
        <v>164</v>
      </c>
      <c r="E8" s="29" t="s">
        <v>165</v>
      </c>
      <c r="F8" s="29" t="s">
        <v>166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2.75">
      <c r="A9" s="69" t="s">
        <v>167</v>
      </c>
      <c r="B9" s="70"/>
      <c r="C9" s="70"/>
      <c r="D9" s="70"/>
      <c r="E9" s="70"/>
      <c r="F9" s="71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2" customHeight="1">
      <c r="A10" s="31">
        <v>852</v>
      </c>
      <c r="B10" s="32">
        <v>85201</v>
      </c>
      <c r="C10" s="32">
        <v>2320</v>
      </c>
      <c r="D10" s="32"/>
      <c r="E10" s="32"/>
      <c r="F10" s="33">
        <v>8000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2.75" hidden="1">
      <c r="A11" s="34" t="s">
        <v>168</v>
      </c>
      <c r="B11" s="34" t="s">
        <v>169</v>
      </c>
      <c r="C11" s="34" t="s">
        <v>170</v>
      </c>
      <c r="D11" s="35"/>
      <c r="E11" s="36"/>
      <c r="F11" s="3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2.75">
      <c r="A12" s="62" t="s">
        <v>171</v>
      </c>
      <c r="B12" s="67"/>
      <c r="C12" s="68"/>
      <c r="D12" s="37">
        <f>SUM(D10:D11)</f>
        <v>0</v>
      </c>
      <c r="E12" s="37">
        <f>SUM(E10:E11)</f>
        <v>0</v>
      </c>
      <c r="F12" s="37">
        <f>SUM(F10:F11)</f>
        <v>8000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6.5" customHeight="1" hidden="1">
      <c r="A13" s="69" t="s">
        <v>172</v>
      </c>
      <c r="B13" s="70"/>
      <c r="C13" s="70"/>
      <c r="D13" s="70"/>
      <c r="E13" s="70"/>
      <c r="F13" s="7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2" customHeight="1" hidden="1">
      <c r="A14" s="31">
        <v>801</v>
      </c>
      <c r="B14" s="32">
        <v>80102</v>
      </c>
      <c r="C14" s="32">
        <v>2830</v>
      </c>
      <c r="D14" s="32"/>
      <c r="E14" s="32"/>
      <c r="F14" s="3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2.75" hidden="1">
      <c r="A15" s="34" t="s">
        <v>173</v>
      </c>
      <c r="B15" s="34" t="s">
        <v>174</v>
      </c>
      <c r="C15" s="34" t="s">
        <v>175</v>
      </c>
      <c r="D15" s="35"/>
      <c r="E15" s="36"/>
      <c r="F15" s="36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2.75" hidden="1">
      <c r="A16" s="34" t="s">
        <v>173</v>
      </c>
      <c r="B16" s="34" t="s">
        <v>176</v>
      </c>
      <c r="C16" s="34" t="s">
        <v>177</v>
      </c>
      <c r="D16" s="35"/>
      <c r="E16" s="36"/>
      <c r="F16" s="36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2.75" hidden="1">
      <c r="A17" s="34" t="s">
        <v>178</v>
      </c>
      <c r="B17" s="34" t="s">
        <v>179</v>
      </c>
      <c r="C17" s="34" t="s">
        <v>180</v>
      </c>
      <c r="D17" s="33"/>
      <c r="E17" s="36"/>
      <c r="F17" s="3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2.75" hidden="1">
      <c r="A18" s="34" t="s">
        <v>178</v>
      </c>
      <c r="B18" s="34" t="s">
        <v>181</v>
      </c>
      <c r="C18" s="34" t="s">
        <v>175</v>
      </c>
      <c r="D18" s="33"/>
      <c r="E18" s="36"/>
      <c r="F18" s="3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2.75" hidden="1">
      <c r="A19" s="34" t="s">
        <v>178</v>
      </c>
      <c r="B19" s="34" t="s">
        <v>182</v>
      </c>
      <c r="C19" s="34" t="s">
        <v>180</v>
      </c>
      <c r="D19" s="33"/>
      <c r="E19" s="36"/>
      <c r="F19" s="3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2.75" hidden="1">
      <c r="A20" s="34" t="s">
        <v>183</v>
      </c>
      <c r="B20" s="34" t="s">
        <v>184</v>
      </c>
      <c r="C20" s="34" t="s">
        <v>185</v>
      </c>
      <c r="D20" s="36"/>
      <c r="E20" s="36"/>
      <c r="F20" s="3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2.75" hidden="1">
      <c r="A21" s="34" t="s">
        <v>178</v>
      </c>
      <c r="B21" s="34" t="s">
        <v>186</v>
      </c>
      <c r="C21" s="34" t="s">
        <v>180</v>
      </c>
      <c r="D21" s="33"/>
      <c r="E21" s="36"/>
      <c r="F21" s="3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2.75" hidden="1">
      <c r="A22" s="39" t="s">
        <v>178</v>
      </c>
      <c r="B22" s="39" t="s">
        <v>187</v>
      </c>
      <c r="C22" s="39" t="s">
        <v>175</v>
      </c>
      <c r="D22" s="40"/>
      <c r="E22" s="36"/>
      <c r="F22" s="36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2.75" hidden="1">
      <c r="A23" s="34" t="s">
        <v>178</v>
      </c>
      <c r="B23" s="34" t="s">
        <v>179</v>
      </c>
      <c r="C23" s="34" t="s">
        <v>180</v>
      </c>
      <c r="D23" s="35"/>
      <c r="E23" s="33"/>
      <c r="F23" s="3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12.75" hidden="1">
      <c r="A24" s="39" t="s">
        <v>178</v>
      </c>
      <c r="B24" s="39" t="s">
        <v>181</v>
      </c>
      <c r="C24" s="39" t="s">
        <v>175</v>
      </c>
      <c r="D24" s="40"/>
      <c r="E24" s="36"/>
      <c r="F24" s="36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12.75" hidden="1">
      <c r="A25" s="39" t="s">
        <v>178</v>
      </c>
      <c r="B25" s="39" t="s">
        <v>182</v>
      </c>
      <c r="C25" s="39" t="s">
        <v>180</v>
      </c>
      <c r="D25" s="40"/>
      <c r="E25" s="36"/>
      <c r="F25" s="36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12.75" hidden="1">
      <c r="A26" s="39" t="s">
        <v>188</v>
      </c>
      <c r="B26" s="39" t="s">
        <v>189</v>
      </c>
      <c r="C26" s="39" t="s">
        <v>190</v>
      </c>
      <c r="D26" s="40"/>
      <c r="E26" s="36"/>
      <c r="F26" s="3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12.75" hidden="1">
      <c r="A27" s="34" t="s">
        <v>191</v>
      </c>
      <c r="B27" s="34" t="s">
        <v>192</v>
      </c>
      <c r="C27" s="34" t="s">
        <v>193</v>
      </c>
      <c r="D27" s="36"/>
      <c r="E27" s="36"/>
      <c r="F27" s="3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12.75" hidden="1">
      <c r="A28" s="34" t="s">
        <v>191</v>
      </c>
      <c r="B28" s="34" t="s">
        <v>192</v>
      </c>
      <c r="C28" s="34" t="s">
        <v>190</v>
      </c>
      <c r="D28" s="36"/>
      <c r="E28" s="36"/>
      <c r="F28" s="3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12.75" hidden="1">
      <c r="A29" s="34" t="s">
        <v>194</v>
      </c>
      <c r="B29" s="34" t="s">
        <v>195</v>
      </c>
      <c r="C29" s="34" t="s">
        <v>190</v>
      </c>
      <c r="D29" s="36"/>
      <c r="E29" s="36"/>
      <c r="F29" s="35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2.75" hidden="1">
      <c r="A30" s="34" t="s">
        <v>194</v>
      </c>
      <c r="B30" s="34" t="s">
        <v>195</v>
      </c>
      <c r="C30" s="34" t="s">
        <v>185</v>
      </c>
      <c r="D30" s="36"/>
      <c r="E30" s="36"/>
      <c r="F30" s="3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12.75" hidden="1">
      <c r="A31" s="41" t="s">
        <v>196</v>
      </c>
      <c r="B31" s="34" t="s">
        <v>197</v>
      </c>
      <c r="C31" s="34" t="s">
        <v>185</v>
      </c>
      <c r="D31" s="36"/>
      <c r="E31" s="36"/>
      <c r="F31" s="3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12.75" hidden="1">
      <c r="A32" s="62" t="s">
        <v>171</v>
      </c>
      <c r="B32" s="67"/>
      <c r="C32" s="68"/>
      <c r="D32" s="37">
        <f>SUM(D15:D28)</f>
        <v>0</v>
      </c>
      <c r="E32" s="37">
        <f>SUM(E15:E28)</f>
        <v>0</v>
      </c>
      <c r="F32" s="37">
        <f>SUM(F14:F31)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2.75">
      <c r="A33" s="57"/>
      <c r="B33" s="58"/>
      <c r="C33" s="58"/>
      <c r="D33" s="58"/>
      <c r="E33" s="58"/>
      <c r="F33" s="5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2.75">
      <c r="A34" s="57" t="s">
        <v>198</v>
      </c>
      <c r="B34" s="58"/>
      <c r="C34" s="58"/>
      <c r="D34" s="59"/>
      <c r="E34" s="60">
        <f>SUM(D32)</f>
        <v>0</v>
      </c>
      <c r="F34" s="6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12.75">
      <c r="A35" s="57" t="s">
        <v>199</v>
      </c>
      <c r="B35" s="58"/>
      <c r="C35" s="58"/>
      <c r="D35" s="59"/>
      <c r="E35" s="60">
        <f>SUM(E32)</f>
        <v>0</v>
      </c>
      <c r="F35" s="6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12.75">
      <c r="A36" s="57" t="s">
        <v>200</v>
      </c>
      <c r="B36" s="58"/>
      <c r="C36" s="58"/>
      <c r="D36" s="59"/>
      <c r="E36" s="60">
        <f>SUM(F32+F12)</f>
        <v>8000</v>
      </c>
      <c r="F36" s="6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2.75">
      <c r="A37" s="62" t="s">
        <v>159</v>
      </c>
      <c r="B37" s="63"/>
      <c r="C37" s="63"/>
      <c r="D37" s="64"/>
      <c r="E37" s="65">
        <f>E34+E35+E36</f>
        <v>8000</v>
      </c>
      <c r="F37" s="6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</sheetData>
  <sheetProtection/>
  <mergeCells count="18">
    <mergeCell ref="A4:G4"/>
    <mergeCell ref="A7:A8"/>
    <mergeCell ref="B7:B8"/>
    <mergeCell ref="C7:C8"/>
    <mergeCell ref="D7:F7"/>
    <mergeCell ref="A9:F9"/>
    <mergeCell ref="A12:C12"/>
    <mergeCell ref="A13:F13"/>
    <mergeCell ref="A32:C32"/>
    <mergeCell ref="A33:F33"/>
    <mergeCell ref="A34:D34"/>
    <mergeCell ref="E34:F34"/>
    <mergeCell ref="A35:D35"/>
    <mergeCell ref="E35:F35"/>
    <mergeCell ref="A36:D36"/>
    <mergeCell ref="E36:F36"/>
    <mergeCell ref="A37:D37"/>
    <mergeCell ref="E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nr252</cp:lastModifiedBy>
  <cp:lastPrinted>2014-12-29T13:05:44Z</cp:lastPrinted>
  <dcterms:created xsi:type="dcterms:W3CDTF">2014-12-29T12:53:54Z</dcterms:created>
  <dcterms:modified xsi:type="dcterms:W3CDTF">2015-04-20T10:27:43Z</dcterms:modified>
  <cp:category/>
  <cp:version/>
  <cp:contentType/>
  <cp:contentStatus/>
</cp:coreProperties>
</file>