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<sst xmlns="http://schemas.openxmlformats.org/spreadsheetml/2006/main" count="147" uniqueCount="64">
  <si>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</si>
  <si>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</si>
  <si>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</si>
  <si>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</si>
  <si>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</si>
  <si>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</si>
  <si>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</si>
  <si>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</si>
  <si>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</si>
  <si>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</si>
  <si>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</si>
  <si>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</si>
  <si>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</si>
  <si>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</si>
  <si>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</si>
  <si>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</si>
  <si>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</si>
  <si>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</si>
  <si>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</si>
  <si>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</si>
  <si>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</si>
  <si>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</si>
  <si>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</si>
  <si>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</si>
  <si>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</si>
  <si>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</si>
  <si>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Podatek od nieruchomości</t>
  </si>
  <si>
    <t>Administracja publiczna</t>
  </si>
  <si>
    <t>Rady powiatów</t>
  </si>
  <si>
    <t>Nagrody o charakterze szczególnym niezaliczone do wynagrodzeń</t>
  </si>
  <si>
    <t>Zakup materiałów i wyposażenia</t>
  </si>
  <si>
    <t>Zakup usług pozostałych</t>
  </si>
  <si>
    <t>Starostwa powiatowe</t>
  </si>
  <si>
    <t>Bezpieczeństwo publiczne i ochrona przeciwpożarowa</t>
  </si>
  <si>
    <t>Zarządzanie kryzysowe</t>
  </si>
  <si>
    <t>Różne rozliczenia</t>
  </si>
  <si>
    <t>Rezerwy ogólne i celowe</t>
  </si>
  <si>
    <t>Rezerwy</t>
  </si>
  <si>
    <t>Kultura i ochrona dziedzictwa narodowego</t>
  </si>
  <si>
    <t>Biblioteki</t>
  </si>
  <si>
    <t>Dotacje celowe przekazane gminie na zadania bieżące realizowane na podstawie porozumień (umów) między jednostkami samorządu terytorialnego</t>
  </si>
  <si>
    <t>Wydatki razem:</t>
  </si>
  <si>
    <t xml:space="preserve">Tabela </t>
  </si>
  <si>
    <t>Zarządu Powiatu  w Tarnowskich Górach</t>
  </si>
  <si>
    <t>Wydatki budżetu Powiatu Tarnogórskiego na 2012 rok</t>
  </si>
  <si>
    <t>z dnia 14 marca 2012 roku</t>
  </si>
  <si>
    <t>Wydatki na dotacje udzielane z budżetu Powiatu Tarnogórskiego w 2012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</si>
  <si>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</si>
  <si>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</si>
  <si>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</si>
  <si>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</si>
  <si>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</si>
  <si>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</si>
  <si>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Razem</t>
  </si>
  <si>
    <t>Jednostki spoza sektora finansów publicznych</t>
  </si>
  <si>
    <t>Łączna kwota dotacji podmiotowej</t>
  </si>
  <si>
    <t>Łączna kwota dotacji przedmiotowej</t>
  </si>
  <si>
    <t>Łączna kwota dotacji celowej</t>
  </si>
  <si>
    <t>Razem:</t>
  </si>
  <si>
    <t xml:space="preserve">Załącznik </t>
  </si>
  <si>
    <t>Zarządu Powiatu w Tarnowskich Górach</t>
  </si>
  <si>
    <t>z dnia 14 marca  2012 roku</t>
  </si>
  <si>
    <t>do Uchwały Nr 142/680/2012</t>
  </si>
  <si>
    <t>do uchwały Nr 142/680/2012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</si>
</sst>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49" fillId="34" borderId="0" xfId="0" applyNumberFormat="1" applyFont="1" applyFill="1" applyBorder="1" applyAlignment="1" applyProtection="1">
      <alignment horizontal="left"/>
      <protection locked="0"/>
    </xf>
    <xf numFmtId="0" fontId="50" fillId="34" borderId="0" xfId="0" applyNumberFormat="1" applyFont="1" applyFill="1" applyBorder="1" applyAlignment="1" applyProtection="1">
      <alignment horizontal="left"/>
      <protection locked="0"/>
    </xf>
    <xf numFmtId="0" fontId="51" fillId="34" borderId="0" xfId="0" applyNumberFormat="1" applyFont="1" applyFill="1" applyBorder="1" applyAlignment="1" applyProtection="1">
      <alignment horizontal="left"/>
      <protection locked="0"/>
    </xf>
    <xf numFmtId="0" fontId="49" fillId="34" borderId="0" xfId="0" applyNumberFormat="1" applyFont="1" applyFill="1" applyBorder="1" applyAlignment="1" applyProtection="1">
      <alignment/>
      <protection locked="0"/>
    </xf>
    <xf numFmtId="0" fontId="50" fillId="34" borderId="0" xfId="0" applyNumberFormat="1" applyFont="1" applyFill="1" applyBorder="1" applyAlignment="1" applyProtection="1">
      <alignment/>
      <protection locked="0"/>
    </xf>
    <xf numFmtId="0" fontId="51" fillId="34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4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12" xfId="0" applyNumberFormat="1" applyFont="1" applyFill="1" applyBorder="1" applyAlignment="1" applyProtection="1">
      <alignment horizontal="left"/>
      <protection locked="0"/>
    </xf>
    <xf numFmtId="4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wrapText="1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4" fontId="13" fillId="0" borderId="12" xfId="0" applyNumberFormat="1" applyFont="1" applyFill="1" applyBorder="1" applyAlignment="1" applyProtection="1">
      <alignment horizontal="right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52" fillId="33" borderId="0" xfId="0" applyNumberFormat="1" applyFont="1" applyFill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2" fillId="34" borderId="13" xfId="0" applyNumberFormat="1" applyFont="1" applyFill="1" applyBorder="1" applyAlignment="1" applyProtection="1">
      <alignment horizontal="left"/>
      <protection locked="0"/>
    </xf>
    <xf numFmtId="0" fontId="2" fillId="34" borderId="14" xfId="0" applyNumberFormat="1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3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0" fontId="2" fillId="34" borderId="18" xfId="0" applyNumberFormat="1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1" xfId="0" applyNumberFormat="1" applyFont="1" applyFill="1" applyBorder="1" applyAlignment="1" applyProtection="1">
      <alignment horizontal="left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0" fontId="12" fillId="0" borderId="23" xfId="0" applyNumberFormat="1" applyFont="1" applyFill="1" applyBorder="1" applyAlignment="1" applyProtection="1">
      <alignment horizontal="center" wrapText="1"/>
      <protection locked="0"/>
    </xf>
    <xf numFmtId="0" fontId="12" fillId="0" borderId="24" xfId="0" applyNumberFormat="1" applyFont="1" applyFill="1" applyBorder="1" applyAlignment="1" applyProtection="1">
      <alignment horizontal="center"/>
      <protection locked="0"/>
    </xf>
    <xf numFmtId="0" fontId="12" fillId="0" borderId="25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3" xfId="0" applyNumberFormat="1" applyFont="1" applyFill="1" applyBorder="1" applyAlignment="1" applyProtection="1">
      <alignment horizontal="center" wrapText="1"/>
      <protection locked="0"/>
    </xf>
    <xf numFmtId="0" fontId="12" fillId="34" borderId="24" xfId="0" applyNumberFormat="1" applyFont="1" applyFill="1" applyBorder="1" applyAlignment="1" applyProtection="1">
      <alignment horizontal="center"/>
      <protection locked="0"/>
    </xf>
    <xf numFmtId="0" fontId="12" fillId="34" borderId="25" xfId="0" applyNumberFormat="1" applyFont="1" applyFill="1" applyBorder="1" applyAlignment="1" applyProtection="1">
      <alignment horizont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2" fillId="0" borderId="25" xfId="0" applyNumberFormat="1" applyFont="1" applyFill="1" applyBorder="1" applyAlignment="1" applyProtection="1">
      <alignment horizontal="left"/>
      <protection locked="0"/>
    </xf>
    <xf numFmtId="49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Fill="1" applyBorder="1" applyAlignment="1" applyProtection="1">
      <alignment horizontal="left"/>
      <protection locked="0"/>
    </xf>
    <xf numFmtId="0" fontId="13" fillId="0" borderId="25" xfId="0" applyNumberFormat="1" applyFont="1" applyFill="1" applyBorder="1" applyAlignment="1" applyProtection="1">
      <alignment horizontal="left"/>
      <protection locked="0"/>
    </xf>
    <xf numFmtId="4" fontId="13" fillId="0" borderId="23" xfId="0" applyNumberFormat="1" applyFont="1" applyFill="1" applyBorder="1" applyAlignment="1" applyProtection="1">
      <alignment horizontal="right"/>
      <protection locked="0"/>
    </xf>
    <xf numFmtId="4" fontId="1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12" fillId="0" borderId="23" xfId="0" applyNumberFormat="1" applyFont="1" applyFill="1" applyBorder="1" applyAlignment="1" applyProtection="1">
      <alignment horizontal="right"/>
      <protection locked="0"/>
    </xf>
    <xf numFmtId="4" fontId="12" fillId="0" borderId="25" xfId="0" applyNumberFormat="1" applyFont="1" applyFill="1" applyBorder="1" applyAlignment="1" applyProtection="1">
      <alignment horizontal="right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3" xfId="0" applyNumberFormat="1" applyFont="1" applyFill="1" applyBorder="1" applyAlignment="1" applyProtection="1">
      <alignment horizontal="right"/>
      <protection locked="0"/>
    </xf>
    <xf numFmtId="0" fontId="11" fillId="0" borderId="2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140625" style="2" customWidth="1"/>
    <col min="2" max="2" width="9.140625" style="2" hidden="1" customWidth="1"/>
    <col min="3" max="3" width="4.7109375" style="2" customWidth="1"/>
    <col min="4" max="4" width="5.421875" style="2" customWidth="1"/>
    <col min="5" max="5" width="9.140625" style="2" customWidth="1"/>
    <col min="6" max="6" width="4.7109375" style="2" customWidth="1"/>
    <col min="7" max="7" width="9.140625" style="2" customWidth="1"/>
    <col min="8" max="8" width="7.8515625" style="2" customWidth="1"/>
    <col min="9" max="9" width="0.85546875" style="2" hidden="1" customWidth="1"/>
    <col min="10" max="11" width="8.140625" style="2" customWidth="1"/>
    <col min="12" max="13" width="7.57421875" style="2" customWidth="1"/>
    <col min="14" max="14" width="7.140625" style="2" customWidth="1"/>
    <col min="15" max="16" width="7.28125" style="2" customWidth="1"/>
    <col min="17" max="17" width="7.8515625" style="2" customWidth="1"/>
    <col min="18" max="18" width="7.140625" style="2" customWidth="1"/>
    <col min="19" max="19" width="8.140625" style="2" customWidth="1"/>
    <col min="20" max="21" width="7.421875" style="2" customWidth="1"/>
    <col min="22" max="22" width="9.140625" style="2" hidden="1" customWidth="1"/>
    <col min="23" max="23" width="7.8515625" style="2" customWidth="1"/>
    <col min="24" max="24" width="0.13671875" style="2" customWidth="1"/>
    <col min="25" max="16384" width="9.140625" style="2" customWidth="1"/>
  </cols>
  <sheetData>
    <row r="1" spans="1:26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"/>
    </row>
    <row r="2" spans="1:26" s="11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0"/>
    </row>
    <row r="3" spans="1:24" s="13" customFormat="1" ht="13.5" customHeight="1">
      <c r="A3" s="12"/>
      <c r="B3" s="12"/>
      <c r="C3" s="12"/>
      <c r="D3" s="12"/>
      <c r="E3" s="12"/>
      <c r="F3" s="12"/>
      <c r="G3" s="12"/>
      <c r="S3" s="14" t="s">
        <v>42</v>
      </c>
      <c r="T3" s="14"/>
      <c r="U3" s="14"/>
      <c r="V3" s="14"/>
      <c r="W3" s="14"/>
      <c r="X3" s="14"/>
    </row>
    <row r="4" spans="1:24" s="13" customFormat="1" ht="13.5" customHeight="1">
      <c r="A4" s="12"/>
      <c r="B4" s="12"/>
      <c r="C4" s="12"/>
      <c r="D4" s="12"/>
      <c r="E4" s="12"/>
      <c r="F4" s="12"/>
      <c r="G4" s="12"/>
      <c r="S4" s="14" t="s">
        <v>62</v>
      </c>
      <c r="T4" s="14"/>
      <c r="U4" s="14"/>
      <c r="V4" s="14"/>
      <c r="W4" s="14"/>
      <c r="X4" s="14"/>
    </row>
    <row r="5" spans="1:24" s="13" customFormat="1" ht="13.5" customHeight="1">
      <c r="A5" s="12"/>
      <c r="B5" s="12"/>
      <c r="C5" s="12"/>
      <c r="D5" s="12"/>
      <c r="E5" s="12"/>
      <c r="F5" s="12"/>
      <c r="G5" s="12"/>
      <c r="S5" s="14" t="s">
        <v>43</v>
      </c>
      <c r="T5" s="14"/>
      <c r="U5" s="14"/>
      <c r="V5" s="14"/>
      <c r="W5" s="14"/>
      <c r="X5" s="14"/>
    </row>
    <row r="6" spans="1:24" s="13" customFormat="1" ht="13.5" customHeight="1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 t="s">
        <v>45</v>
      </c>
      <c r="T6" s="17"/>
      <c r="U6" s="17"/>
      <c r="V6" s="17"/>
      <c r="W6" s="17"/>
      <c r="X6" s="17"/>
    </row>
    <row r="7" spans="1:24" s="13" customFormat="1" ht="29.25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3" customFormat="1" ht="29.25" customHeight="1">
      <c r="A8" s="35" t="s">
        <v>44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6" ht="15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1"/>
    </row>
    <row r="10" spans="2:26" ht="12.75">
      <c r="B10" s="49"/>
      <c r="C10" s="49"/>
      <c r="D10" s="49"/>
      <c r="E10" s="49"/>
      <c r="F10" s="50"/>
      <c r="G10" s="50"/>
      <c r="H10" s="5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1"/>
    </row>
    <row r="11" spans="1:26" ht="12.75">
      <c r="A11" s="43" t="s">
        <v>0</v>
      </c>
      <c r="B11" s="43"/>
      <c r="C11" s="43" t="s">
        <v>1</v>
      </c>
      <c r="D11" s="51" t="s">
        <v>2</v>
      </c>
      <c r="E11" s="52"/>
      <c r="F11" s="53"/>
      <c r="G11" s="54"/>
      <c r="H11" s="55" t="s">
        <v>3</v>
      </c>
      <c r="I11" s="43"/>
      <c r="J11" s="43" t="s">
        <v>4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Z11" s="1"/>
    </row>
    <row r="12" spans="1:26" ht="12.75">
      <c r="A12" s="43"/>
      <c r="B12" s="43"/>
      <c r="C12" s="43"/>
      <c r="D12" s="51"/>
      <c r="E12" s="45"/>
      <c r="F12" s="32"/>
      <c r="G12" s="46"/>
      <c r="H12" s="55"/>
      <c r="I12" s="43"/>
      <c r="J12" s="43" t="s">
        <v>5</v>
      </c>
      <c r="K12" s="43" t="s">
        <v>6</v>
      </c>
      <c r="L12" s="43"/>
      <c r="M12" s="43"/>
      <c r="N12" s="43"/>
      <c r="O12" s="43"/>
      <c r="P12" s="43"/>
      <c r="Q12" s="43"/>
      <c r="R12" s="43"/>
      <c r="S12" s="43" t="s">
        <v>7</v>
      </c>
      <c r="T12" s="43" t="s">
        <v>6</v>
      </c>
      <c r="U12" s="43"/>
      <c r="V12" s="43"/>
      <c r="W12" s="43"/>
      <c r="X12" s="43"/>
      <c r="Z12" s="1"/>
    </row>
    <row r="13" spans="1:26" ht="12.75">
      <c r="A13" s="43"/>
      <c r="B13" s="43"/>
      <c r="C13" s="43"/>
      <c r="D13" s="51"/>
      <c r="E13" s="45"/>
      <c r="F13" s="32"/>
      <c r="G13" s="46"/>
      <c r="H13" s="5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 t="s">
        <v>8</v>
      </c>
      <c r="U13" s="43" t="s">
        <v>9</v>
      </c>
      <c r="V13" s="43"/>
      <c r="W13" s="43" t="s">
        <v>10</v>
      </c>
      <c r="X13" s="43"/>
      <c r="Z13" s="1"/>
    </row>
    <row r="14" spans="1:26" ht="12.75">
      <c r="A14" s="43"/>
      <c r="B14" s="43"/>
      <c r="C14" s="43"/>
      <c r="D14" s="51"/>
      <c r="E14" s="45"/>
      <c r="F14" s="32"/>
      <c r="G14" s="46"/>
      <c r="H14" s="55"/>
      <c r="I14" s="43"/>
      <c r="J14" s="43"/>
      <c r="K14" s="43" t="s">
        <v>11</v>
      </c>
      <c r="L14" s="43" t="s">
        <v>6</v>
      </c>
      <c r="M14" s="43"/>
      <c r="N14" s="43" t="s">
        <v>12</v>
      </c>
      <c r="O14" s="43" t="s">
        <v>13</v>
      </c>
      <c r="P14" s="43" t="s">
        <v>14</v>
      </c>
      <c r="Q14" s="43" t="s">
        <v>15</v>
      </c>
      <c r="R14" s="43" t="s">
        <v>16</v>
      </c>
      <c r="S14" s="43"/>
      <c r="T14" s="43"/>
      <c r="U14" s="43"/>
      <c r="V14" s="43"/>
      <c r="W14" s="43"/>
      <c r="X14" s="43"/>
      <c r="Z14" s="1"/>
    </row>
    <row r="15" spans="1:26" ht="12.75">
      <c r="A15" s="43"/>
      <c r="B15" s="43"/>
      <c r="C15" s="43"/>
      <c r="D15" s="51"/>
      <c r="E15" s="45"/>
      <c r="F15" s="32"/>
      <c r="G15" s="46"/>
      <c r="H15" s="55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 t="s">
        <v>17</v>
      </c>
      <c r="V15" s="43"/>
      <c r="W15" s="43"/>
      <c r="X15" s="43"/>
      <c r="Z15" s="1"/>
    </row>
    <row r="16" spans="1:26" ht="47.25" customHeight="1">
      <c r="A16" s="43"/>
      <c r="B16" s="43"/>
      <c r="C16" s="43"/>
      <c r="D16" s="51"/>
      <c r="E16" s="56"/>
      <c r="F16" s="57"/>
      <c r="G16" s="58"/>
      <c r="H16" s="55"/>
      <c r="I16" s="43"/>
      <c r="J16" s="43"/>
      <c r="K16" s="43"/>
      <c r="L16" s="3" t="s">
        <v>18</v>
      </c>
      <c r="M16" s="3" t="s">
        <v>19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Z16" s="1"/>
    </row>
    <row r="17" spans="1:26" ht="12.75">
      <c r="A17" s="47">
        <v>1</v>
      </c>
      <c r="B17" s="47"/>
      <c r="C17" s="4">
        <v>2</v>
      </c>
      <c r="D17" s="4">
        <v>3</v>
      </c>
      <c r="E17" s="32"/>
      <c r="F17" s="32"/>
      <c r="G17" s="32"/>
      <c r="H17" s="47">
        <v>5</v>
      </c>
      <c r="I17" s="47"/>
      <c r="J17" s="4">
        <v>6</v>
      </c>
      <c r="K17" s="4">
        <v>7</v>
      </c>
      <c r="L17" s="4">
        <v>8</v>
      </c>
      <c r="M17" s="4">
        <v>9</v>
      </c>
      <c r="N17" s="4">
        <v>10</v>
      </c>
      <c r="O17" s="4">
        <v>11</v>
      </c>
      <c r="P17" s="4">
        <v>12</v>
      </c>
      <c r="Q17" s="4">
        <v>13</v>
      </c>
      <c r="R17" s="4">
        <v>14</v>
      </c>
      <c r="S17" s="4">
        <v>15</v>
      </c>
      <c r="T17" s="4">
        <v>16</v>
      </c>
      <c r="U17" s="47">
        <v>17</v>
      </c>
      <c r="V17" s="47"/>
      <c r="W17" s="47">
        <v>18</v>
      </c>
      <c r="X17" s="47"/>
      <c r="Z17" s="1"/>
    </row>
    <row r="18" spans="1:26" ht="12.75">
      <c r="A18" s="43">
        <v>700</v>
      </c>
      <c r="B18" s="43"/>
      <c r="C18" s="43"/>
      <c r="D18" s="44" t="s">
        <v>20</v>
      </c>
      <c r="E18" s="44"/>
      <c r="F18" s="44"/>
      <c r="G18" s="5" t="s">
        <v>21</v>
      </c>
      <c r="H18" s="37">
        <v>3146556</v>
      </c>
      <c r="I18" s="37"/>
      <c r="J18" s="7">
        <v>2626076</v>
      </c>
      <c r="K18" s="7">
        <v>2626076</v>
      </c>
      <c r="L18" s="7">
        <v>10000</v>
      </c>
      <c r="M18" s="7">
        <v>2616076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520480</v>
      </c>
      <c r="T18" s="7">
        <v>520480</v>
      </c>
      <c r="U18" s="37">
        <v>0</v>
      </c>
      <c r="V18" s="37"/>
      <c r="W18" s="37">
        <v>0</v>
      </c>
      <c r="X18" s="37"/>
      <c r="Z18" s="1"/>
    </row>
    <row r="19" spans="1:26" ht="12.75">
      <c r="A19" s="43"/>
      <c r="B19" s="43"/>
      <c r="C19" s="43"/>
      <c r="D19" s="44"/>
      <c r="E19" s="44"/>
      <c r="F19" s="44"/>
      <c r="G19" s="5" t="s">
        <v>22</v>
      </c>
      <c r="H19" s="37">
        <v>0</v>
      </c>
      <c r="I19" s="37"/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37">
        <v>0</v>
      </c>
      <c r="V19" s="37"/>
      <c r="W19" s="37">
        <v>0</v>
      </c>
      <c r="X19" s="37"/>
      <c r="Z19" s="1"/>
    </row>
    <row r="20" spans="1:26" ht="12.75">
      <c r="A20" s="43"/>
      <c r="B20" s="43"/>
      <c r="C20" s="43"/>
      <c r="D20" s="44"/>
      <c r="E20" s="44"/>
      <c r="F20" s="44"/>
      <c r="G20" s="5" t="s">
        <v>23</v>
      </c>
      <c r="H20" s="37">
        <v>68402</v>
      </c>
      <c r="I20" s="37"/>
      <c r="J20" s="7">
        <v>68402</v>
      </c>
      <c r="K20" s="7">
        <v>68402</v>
      </c>
      <c r="L20" s="7">
        <v>0</v>
      </c>
      <c r="M20" s="7">
        <v>68402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37">
        <v>0</v>
      </c>
      <c r="V20" s="37"/>
      <c r="W20" s="37">
        <v>0</v>
      </c>
      <c r="X20" s="37"/>
      <c r="Z20" s="1"/>
    </row>
    <row r="21" spans="1:26" ht="13.5" thickBot="1">
      <c r="A21" s="43"/>
      <c r="B21" s="43"/>
      <c r="C21" s="43"/>
      <c r="D21" s="44"/>
      <c r="E21" s="44"/>
      <c r="F21" s="44"/>
      <c r="G21" s="5" t="s">
        <v>24</v>
      </c>
      <c r="H21" s="37">
        <v>3214958</v>
      </c>
      <c r="I21" s="37"/>
      <c r="J21" s="7">
        <v>2694478</v>
      </c>
      <c r="K21" s="7">
        <v>2694478</v>
      </c>
      <c r="L21" s="7">
        <v>10000</v>
      </c>
      <c r="M21" s="7">
        <v>2684478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520480</v>
      </c>
      <c r="T21" s="7">
        <v>520480</v>
      </c>
      <c r="U21" s="37">
        <v>0</v>
      </c>
      <c r="V21" s="37"/>
      <c r="W21" s="37">
        <v>0</v>
      </c>
      <c r="X21" s="37"/>
      <c r="Z21" s="1"/>
    </row>
    <row r="22" spans="1:26" ht="13.5" thickBot="1">
      <c r="A22" s="40"/>
      <c r="B22" s="40"/>
      <c r="C22" s="40">
        <v>70005</v>
      </c>
      <c r="D22" s="42" t="s">
        <v>25</v>
      </c>
      <c r="E22" s="42"/>
      <c r="F22" s="42"/>
      <c r="G22" s="6" t="s">
        <v>21</v>
      </c>
      <c r="H22" s="39">
        <v>3146556</v>
      </c>
      <c r="I22" s="39"/>
      <c r="J22" s="8">
        <v>2626076</v>
      </c>
      <c r="K22" s="8">
        <v>2626076</v>
      </c>
      <c r="L22" s="8">
        <v>10000</v>
      </c>
      <c r="M22" s="8">
        <v>2616076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520480</v>
      </c>
      <c r="T22" s="8">
        <v>520480</v>
      </c>
      <c r="U22" s="39">
        <v>0</v>
      </c>
      <c r="V22" s="39"/>
      <c r="W22" s="39">
        <v>0</v>
      </c>
      <c r="X22" s="39"/>
      <c r="Z22" s="1"/>
    </row>
    <row r="23" spans="1:26" ht="13.5" thickBot="1">
      <c r="A23" s="40"/>
      <c r="B23" s="40"/>
      <c r="C23" s="40"/>
      <c r="D23" s="42"/>
      <c r="E23" s="42"/>
      <c r="F23" s="42"/>
      <c r="G23" s="5" t="s">
        <v>22</v>
      </c>
      <c r="H23" s="37">
        <v>0</v>
      </c>
      <c r="I23" s="37"/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37">
        <v>0</v>
      </c>
      <c r="V23" s="37"/>
      <c r="W23" s="37">
        <v>0</v>
      </c>
      <c r="X23" s="37"/>
      <c r="Z23" s="1"/>
    </row>
    <row r="24" spans="1:26" ht="13.5" thickBot="1">
      <c r="A24" s="40"/>
      <c r="B24" s="40"/>
      <c r="C24" s="40"/>
      <c r="D24" s="42"/>
      <c r="E24" s="42"/>
      <c r="F24" s="42"/>
      <c r="G24" s="5" t="s">
        <v>23</v>
      </c>
      <c r="H24" s="37">
        <v>68402</v>
      </c>
      <c r="I24" s="37"/>
      <c r="J24" s="7">
        <v>68402</v>
      </c>
      <c r="K24" s="7">
        <v>68402</v>
      </c>
      <c r="L24" s="7">
        <v>0</v>
      </c>
      <c r="M24" s="7">
        <v>68402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37">
        <v>0</v>
      </c>
      <c r="V24" s="37"/>
      <c r="W24" s="37">
        <v>0</v>
      </c>
      <c r="X24" s="37"/>
      <c r="Z24" s="1"/>
    </row>
    <row r="25" spans="1:26" ht="13.5" thickBot="1">
      <c r="A25" s="40"/>
      <c r="B25" s="40"/>
      <c r="C25" s="40"/>
      <c r="D25" s="42"/>
      <c r="E25" s="42"/>
      <c r="F25" s="42"/>
      <c r="G25" s="5" t="s">
        <v>24</v>
      </c>
      <c r="H25" s="37">
        <v>3214958</v>
      </c>
      <c r="I25" s="37"/>
      <c r="J25" s="7">
        <v>2694478</v>
      </c>
      <c r="K25" s="7">
        <v>2694478</v>
      </c>
      <c r="L25" s="7">
        <v>10000</v>
      </c>
      <c r="M25" s="7">
        <v>2684478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520480</v>
      </c>
      <c r="T25" s="7">
        <v>520480</v>
      </c>
      <c r="U25" s="37">
        <v>0</v>
      </c>
      <c r="V25" s="37"/>
      <c r="W25" s="37">
        <v>0</v>
      </c>
      <c r="X25" s="37"/>
      <c r="Z25" s="1"/>
    </row>
    <row r="26" spans="1:26" ht="13.5" thickBot="1">
      <c r="A26" s="40"/>
      <c r="B26" s="40"/>
      <c r="C26" s="40"/>
      <c r="D26" s="40">
        <v>4480</v>
      </c>
      <c r="E26" s="41" t="s">
        <v>26</v>
      </c>
      <c r="F26" s="41"/>
      <c r="G26" s="6" t="s">
        <v>21</v>
      </c>
      <c r="H26" s="39">
        <v>230100</v>
      </c>
      <c r="I26" s="39"/>
      <c r="J26" s="8">
        <v>230100</v>
      </c>
      <c r="K26" s="8">
        <v>230100</v>
      </c>
      <c r="L26" s="8">
        <v>0</v>
      </c>
      <c r="M26" s="8">
        <v>230100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39">
        <v>0</v>
      </c>
      <c r="V26" s="39"/>
      <c r="W26" s="39">
        <v>0</v>
      </c>
      <c r="X26" s="39"/>
      <c r="Z26" s="1"/>
    </row>
    <row r="27" spans="1:26" ht="13.5" thickBot="1">
      <c r="A27" s="40"/>
      <c r="B27" s="40"/>
      <c r="C27" s="40"/>
      <c r="D27" s="40"/>
      <c r="E27" s="41"/>
      <c r="F27" s="41"/>
      <c r="G27" s="5" t="s">
        <v>22</v>
      </c>
      <c r="H27" s="37">
        <v>0</v>
      </c>
      <c r="I27" s="37"/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37">
        <v>0</v>
      </c>
      <c r="V27" s="37"/>
      <c r="W27" s="37">
        <v>0</v>
      </c>
      <c r="X27" s="37"/>
      <c r="Z27" s="1"/>
    </row>
    <row r="28" spans="1:26" ht="13.5" thickBot="1">
      <c r="A28" s="40"/>
      <c r="B28" s="40"/>
      <c r="C28" s="40"/>
      <c r="D28" s="40"/>
      <c r="E28" s="41"/>
      <c r="F28" s="41"/>
      <c r="G28" s="5" t="s">
        <v>23</v>
      </c>
      <c r="H28" s="37">
        <v>68402</v>
      </c>
      <c r="I28" s="37"/>
      <c r="J28" s="7">
        <v>68402</v>
      </c>
      <c r="K28" s="7">
        <v>68402</v>
      </c>
      <c r="L28" s="7">
        <v>0</v>
      </c>
      <c r="M28" s="7">
        <v>68402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37">
        <v>0</v>
      </c>
      <c r="V28" s="37"/>
      <c r="W28" s="37">
        <v>0</v>
      </c>
      <c r="X28" s="37"/>
      <c r="Z28" s="1"/>
    </row>
    <row r="29" spans="1:26" ht="12.75">
      <c r="A29" s="40"/>
      <c r="B29" s="40"/>
      <c r="C29" s="40"/>
      <c r="D29" s="40"/>
      <c r="E29" s="41"/>
      <c r="F29" s="41"/>
      <c r="G29" s="5" t="s">
        <v>24</v>
      </c>
      <c r="H29" s="37">
        <v>298502</v>
      </c>
      <c r="I29" s="37"/>
      <c r="J29" s="7">
        <v>298502</v>
      </c>
      <c r="K29" s="7">
        <v>298502</v>
      </c>
      <c r="L29" s="7">
        <v>0</v>
      </c>
      <c r="M29" s="7">
        <v>298502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37">
        <v>0</v>
      </c>
      <c r="V29" s="37"/>
      <c r="W29" s="37">
        <v>0</v>
      </c>
      <c r="X29" s="37"/>
      <c r="Z29" s="1"/>
    </row>
    <row r="30" spans="1:26" ht="12.75">
      <c r="A30" s="43">
        <v>750</v>
      </c>
      <c r="B30" s="43"/>
      <c r="C30" s="43"/>
      <c r="D30" s="44" t="s">
        <v>27</v>
      </c>
      <c r="E30" s="44"/>
      <c r="F30" s="44"/>
      <c r="G30" s="5" t="s">
        <v>21</v>
      </c>
      <c r="H30" s="37">
        <v>15300213</v>
      </c>
      <c r="I30" s="37"/>
      <c r="J30" s="7">
        <v>15164313</v>
      </c>
      <c r="K30" s="7">
        <v>14234527</v>
      </c>
      <c r="L30" s="7">
        <v>9712096</v>
      </c>
      <c r="M30" s="7">
        <v>4522431</v>
      </c>
      <c r="N30" s="7">
        <v>0</v>
      </c>
      <c r="O30" s="7">
        <v>411456</v>
      </c>
      <c r="P30" s="7">
        <v>518330</v>
      </c>
      <c r="Q30" s="7">
        <v>0</v>
      </c>
      <c r="R30" s="7">
        <v>0</v>
      </c>
      <c r="S30" s="7">
        <v>135900</v>
      </c>
      <c r="T30" s="7">
        <v>135900</v>
      </c>
      <c r="U30" s="37">
        <v>50000</v>
      </c>
      <c r="V30" s="37"/>
      <c r="W30" s="37">
        <v>0</v>
      </c>
      <c r="X30" s="37"/>
      <c r="Z30" s="1"/>
    </row>
    <row r="31" spans="1:26" ht="12.75">
      <c r="A31" s="43"/>
      <c r="B31" s="43"/>
      <c r="C31" s="43"/>
      <c r="D31" s="44"/>
      <c r="E31" s="44"/>
      <c r="F31" s="44"/>
      <c r="G31" s="5" t="s">
        <v>22</v>
      </c>
      <c r="H31" s="37">
        <v>0</v>
      </c>
      <c r="I31" s="37"/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37">
        <v>0</v>
      </c>
      <c r="V31" s="37"/>
      <c r="W31" s="37">
        <v>0</v>
      </c>
      <c r="X31" s="37"/>
      <c r="Z31" s="1"/>
    </row>
    <row r="32" spans="1:26" ht="12.75">
      <c r="A32" s="43"/>
      <c r="B32" s="43"/>
      <c r="C32" s="43"/>
      <c r="D32" s="44"/>
      <c r="E32" s="44"/>
      <c r="F32" s="44"/>
      <c r="G32" s="5" t="s">
        <v>23</v>
      </c>
      <c r="H32" s="37">
        <v>39750</v>
      </c>
      <c r="I32" s="37"/>
      <c r="J32" s="7">
        <v>39750</v>
      </c>
      <c r="K32" s="7">
        <v>34750</v>
      </c>
      <c r="L32" s="7">
        <v>0</v>
      </c>
      <c r="M32" s="7">
        <v>34750</v>
      </c>
      <c r="N32" s="7">
        <v>0</v>
      </c>
      <c r="O32" s="7">
        <v>5000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37">
        <v>0</v>
      </c>
      <c r="V32" s="37"/>
      <c r="W32" s="37">
        <v>0</v>
      </c>
      <c r="X32" s="37"/>
      <c r="Z32" s="1"/>
    </row>
    <row r="33" spans="1:26" ht="13.5" thickBot="1">
      <c r="A33" s="43"/>
      <c r="B33" s="43"/>
      <c r="C33" s="43"/>
      <c r="D33" s="44"/>
      <c r="E33" s="44"/>
      <c r="F33" s="44"/>
      <c r="G33" s="5" t="s">
        <v>24</v>
      </c>
      <c r="H33" s="37">
        <v>15339963</v>
      </c>
      <c r="I33" s="37"/>
      <c r="J33" s="7">
        <v>15204063</v>
      </c>
      <c r="K33" s="7">
        <v>14269277</v>
      </c>
      <c r="L33" s="7">
        <v>9712096</v>
      </c>
      <c r="M33" s="7">
        <v>4557181</v>
      </c>
      <c r="N33" s="7">
        <v>0</v>
      </c>
      <c r="O33" s="7">
        <v>416456</v>
      </c>
      <c r="P33" s="7">
        <v>518330</v>
      </c>
      <c r="Q33" s="7">
        <v>0</v>
      </c>
      <c r="R33" s="7">
        <v>0</v>
      </c>
      <c r="S33" s="7">
        <v>135900</v>
      </c>
      <c r="T33" s="7">
        <v>135900</v>
      </c>
      <c r="U33" s="37">
        <v>50000</v>
      </c>
      <c r="V33" s="37"/>
      <c r="W33" s="37">
        <v>0</v>
      </c>
      <c r="X33" s="37"/>
      <c r="Z33" s="1"/>
    </row>
    <row r="34" spans="1:26" ht="13.5" thickBot="1">
      <c r="A34" s="40"/>
      <c r="B34" s="40"/>
      <c r="C34" s="40">
        <v>75019</v>
      </c>
      <c r="D34" s="42" t="s">
        <v>28</v>
      </c>
      <c r="E34" s="42"/>
      <c r="F34" s="42"/>
      <c r="G34" s="6" t="s">
        <v>21</v>
      </c>
      <c r="H34" s="39">
        <v>399750</v>
      </c>
      <c r="I34" s="39"/>
      <c r="J34" s="8">
        <v>399750</v>
      </c>
      <c r="K34" s="8">
        <v>0</v>
      </c>
      <c r="L34" s="8">
        <v>0</v>
      </c>
      <c r="M34" s="8">
        <v>0</v>
      </c>
      <c r="N34" s="8">
        <v>0</v>
      </c>
      <c r="O34" s="8">
        <v>399750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39">
        <v>0</v>
      </c>
      <c r="V34" s="39"/>
      <c r="W34" s="39">
        <v>0</v>
      </c>
      <c r="X34" s="39"/>
      <c r="Z34" s="1"/>
    </row>
    <row r="35" spans="1:26" ht="13.5" thickBot="1">
      <c r="A35" s="40"/>
      <c r="B35" s="40"/>
      <c r="C35" s="40"/>
      <c r="D35" s="42"/>
      <c r="E35" s="42"/>
      <c r="F35" s="42"/>
      <c r="G35" s="5" t="s">
        <v>22</v>
      </c>
      <c r="H35" s="37">
        <v>0</v>
      </c>
      <c r="I35" s="37"/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37">
        <v>0</v>
      </c>
      <c r="V35" s="37"/>
      <c r="W35" s="37">
        <v>0</v>
      </c>
      <c r="X35" s="37"/>
      <c r="Z35" s="1"/>
    </row>
    <row r="36" spans="1:26" ht="13.5" thickBot="1">
      <c r="A36" s="40"/>
      <c r="B36" s="40"/>
      <c r="C36" s="40"/>
      <c r="D36" s="42"/>
      <c r="E36" s="42"/>
      <c r="F36" s="42"/>
      <c r="G36" s="5" t="s">
        <v>23</v>
      </c>
      <c r="H36" s="37">
        <v>6500</v>
      </c>
      <c r="I36" s="37"/>
      <c r="J36" s="7">
        <v>6500</v>
      </c>
      <c r="K36" s="7">
        <v>1500</v>
      </c>
      <c r="L36" s="7">
        <v>0</v>
      </c>
      <c r="M36" s="7">
        <v>1500</v>
      </c>
      <c r="N36" s="7">
        <v>0</v>
      </c>
      <c r="O36" s="7">
        <v>5000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37">
        <v>0</v>
      </c>
      <c r="V36" s="37"/>
      <c r="W36" s="37">
        <v>0</v>
      </c>
      <c r="X36" s="37"/>
      <c r="Z36" s="1"/>
    </row>
    <row r="37" spans="1:26" ht="13.5" thickBot="1">
      <c r="A37" s="40"/>
      <c r="B37" s="40"/>
      <c r="C37" s="40"/>
      <c r="D37" s="42"/>
      <c r="E37" s="42"/>
      <c r="F37" s="42"/>
      <c r="G37" s="5" t="s">
        <v>24</v>
      </c>
      <c r="H37" s="37">
        <v>406250</v>
      </c>
      <c r="I37" s="37"/>
      <c r="J37" s="7">
        <v>406250</v>
      </c>
      <c r="K37" s="7">
        <v>1500</v>
      </c>
      <c r="L37" s="7">
        <v>0</v>
      </c>
      <c r="M37" s="7">
        <v>1500</v>
      </c>
      <c r="N37" s="7">
        <v>0</v>
      </c>
      <c r="O37" s="7">
        <v>404750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37">
        <v>0</v>
      </c>
      <c r="V37" s="37"/>
      <c r="W37" s="37">
        <v>0</v>
      </c>
      <c r="X37" s="37"/>
      <c r="Z37" s="1"/>
    </row>
    <row r="38" spans="1:26" ht="13.5" thickBot="1">
      <c r="A38" s="40"/>
      <c r="B38" s="40"/>
      <c r="C38" s="40"/>
      <c r="D38" s="40">
        <v>3040</v>
      </c>
      <c r="E38" s="41" t="s">
        <v>29</v>
      </c>
      <c r="F38" s="41"/>
      <c r="G38" s="6" t="s">
        <v>21</v>
      </c>
      <c r="H38" s="39">
        <v>0</v>
      </c>
      <c r="I38" s="39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39">
        <v>0</v>
      </c>
      <c r="V38" s="39"/>
      <c r="W38" s="39">
        <v>0</v>
      </c>
      <c r="X38" s="39"/>
      <c r="Z38" s="1"/>
    </row>
    <row r="39" spans="1:26" ht="13.5" thickBot="1">
      <c r="A39" s="40"/>
      <c r="B39" s="40"/>
      <c r="C39" s="40"/>
      <c r="D39" s="40"/>
      <c r="E39" s="41"/>
      <c r="F39" s="41"/>
      <c r="G39" s="5" t="s">
        <v>22</v>
      </c>
      <c r="H39" s="37">
        <v>0</v>
      </c>
      <c r="I39" s="37"/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37">
        <v>0</v>
      </c>
      <c r="V39" s="37"/>
      <c r="W39" s="37">
        <v>0</v>
      </c>
      <c r="X39" s="37"/>
      <c r="Z39" s="1"/>
    </row>
    <row r="40" spans="1:26" ht="13.5" thickBot="1">
      <c r="A40" s="40"/>
      <c r="B40" s="40"/>
      <c r="C40" s="40"/>
      <c r="D40" s="40"/>
      <c r="E40" s="41"/>
      <c r="F40" s="41"/>
      <c r="G40" s="5" t="s">
        <v>23</v>
      </c>
      <c r="H40" s="37">
        <v>5000</v>
      </c>
      <c r="I40" s="37"/>
      <c r="J40" s="7">
        <v>5000</v>
      </c>
      <c r="K40" s="7">
        <v>0</v>
      </c>
      <c r="L40" s="7">
        <v>0</v>
      </c>
      <c r="M40" s="7">
        <v>0</v>
      </c>
      <c r="N40" s="7">
        <v>0</v>
      </c>
      <c r="O40" s="7">
        <v>5000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37">
        <v>0</v>
      </c>
      <c r="V40" s="37"/>
      <c r="W40" s="37">
        <v>0</v>
      </c>
      <c r="X40" s="37"/>
      <c r="Z40" s="1"/>
    </row>
    <row r="41" spans="1:26" ht="13.5" thickBot="1">
      <c r="A41" s="40"/>
      <c r="B41" s="40"/>
      <c r="C41" s="40"/>
      <c r="D41" s="40"/>
      <c r="E41" s="41"/>
      <c r="F41" s="41"/>
      <c r="G41" s="5" t="s">
        <v>24</v>
      </c>
      <c r="H41" s="37">
        <v>5000</v>
      </c>
      <c r="I41" s="37"/>
      <c r="J41" s="7">
        <v>5000</v>
      </c>
      <c r="K41" s="7">
        <v>0</v>
      </c>
      <c r="L41" s="7">
        <v>0</v>
      </c>
      <c r="M41" s="7">
        <v>0</v>
      </c>
      <c r="N41" s="7">
        <v>0</v>
      </c>
      <c r="O41" s="7">
        <v>5000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37">
        <v>0</v>
      </c>
      <c r="V41" s="37"/>
      <c r="W41" s="37">
        <v>0</v>
      </c>
      <c r="X41" s="37"/>
      <c r="Z41" s="1"/>
    </row>
    <row r="42" spans="1:26" ht="13.5" thickBot="1">
      <c r="A42" s="40"/>
      <c r="B42" s="40"/>
      <c r="C42" s="40"/>
      <c r="D42" s="40">
        <v>4210</v>
      </c>
      <c r="E42" s="41" t="s">
        <v>30</v>
      </c>
      <c r="F42" s="41"/>
      <c r="G42" s="6" t="s">
        <v>21</v>
      </c>
      <c r="H42" s="39">
        <v>0</v>
      </c>
      <c r="I42" s="39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39">
        <v>0</v>
      </c>
      <c r="V42" s="39"/>
      <c r="W42" s="39">
        <v>0</v>
      </c>
      <c r="X42" s="39"/>
      <c r="Z42" s="1"/>
    </row>
    <row r="43" spans="1:26" ht="13.5" thickBot="1">
      <c r="A43" s="40"/>
      <c r="B43" s="40"/>
      <c r="C43" s="40"/>
      <c r="D43" s="40"/>
      <c r="E43" s="41"/>
      <c r="F43" s="41"/>
      <c r="G43" s="5" t="s">
        <v>22</v>
      </c>
      <c r="H43" s="37">
        <v>0</v>
      </c>
      <c r="I43" s="37"/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37">
        <v>0</v>
      </c>
      <c r="V43" s="37"/>
      <c r="W43" s="37">
        <v>0</v>
      </c>
      <c r="X43" s="37"/>
      <c r="Z43" s="1"/>
    </row>
    <row r="44" spans="1:26" ht="13.5" thickBot="1">
      <c r="A44" s="40"/>
      <c r="B44" s="40"/>
      <c r="C44" s="40"/>
      <c r="D44" s="40"/>
      <c r="E44" s="41"/>
      <c r="F44" s="41"/>
      <c r="G44" s="5" t="s">
        <v>23</v>
      </c>
      <c r="H44" s="37">
        <v>70</v>
      </c>
      <c r="I44" s="37"/>
      <c r="J44" s="7">
        <v>70</v>
      </c>
      <c r="K44" s="7">
        <v>70</v>
      </c>
      <c r="L44" s="7">
        <v>0</v>
      </c>
      <c r="M44" s="7">
        <v>70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37">
        <v>0</v>
      </c>
      <c r="V44" s="37"/>
      <c r="W44" s="37">
        <v>0</v>
      </c>
      <c r="X44" s="37"/>
      <c r="Z44" s="1"/>
    </row>
    <row r="45" spans="1:26" ht="13.5" thickBot="1">
      <c r="A45" s="40"/>
      <c r="B45" s="40"/>
      <c r="C45" s="40"/>
      <c r="D45" s="40"/>
      <c r="E45" s="41"/>
      <c r="F45" s="41"/>
      <c r="G45" s="5" t="s">
        <v>24</v>
      </c>
      <c r="H45" s="37">
        <v>70</v>
      </c>
      <c r="I45" s="37"/>
      <c r="J45" s="7">
        <v>70</v>
      </c>
      <c r="K45" s="7">
        <v>70</v>
      </c>
      <c r="L45" s="7">
        <v>0</v>
      </c>
      <c r="M45" s="7">
        <v>70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37">
        <v>0</v>
      </c>
      <c r="V45" s="37"/>
      <c r="W45" s="37">
        <v>0</v>
      </c>
      <c r="X45" s="37"/>
      <c r="Z45" s="1"/>
    </row>
    <row r="46" spans="1:26" ht="13.5" thickBot="1">
      <c r="A46" s="40"/>
      <c r="B46" s="40"/>
      <c r="C46" s="40"/>
      <c r="D46" s="40">
        <v>4300</v>
      </c>
      <c r="E46" s="41" t="s">
        <v>31</v>
      </c>
      <c r="F46" s="41"/>
      <c r="G46" s="6" t="s">
        <v>21</v>
      </c>
      <c r="H46" s="39">
        <v>0</v>
      </c>
      <c r="I46" s="39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39">
        <v>0</v>
      </c>
      <c r="V46" s="39"/>
      <c r="W46" s="39">
        <v>0</v>
      </c>
      <c r="X46" s="39"/>
      <c r="Z46" s="1"/>
    </row>
    <row r="47" spans="1:26" ht="13.5" thickBot="1">
      <c r="A47" s="40"/>
      <c r="B47" s="40"/>
      <c r="C47" s="40"/>
      <c r="D47" s="40"/>
      <c r="E47" s="41"/>
      <c r="F47" s="41"/>
      <c r="G47" s="5" t="s">
        <v>22</v>
      </c>
      <c r="H47" s="37">
        <v>0</v>
      </c>
      <c r="I47" s="37"/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37">
        <v>0</v>
      </c>
      <c r="V47" s="37"/>
      <c r="W47" s="37">
        <v>0</v>
      </c>
      <c r="X47" s="37"/>
      <c r="Z47" s="1"/>
    </row>
    <row r="48" spans="1:26" ht="13.5" thickBot="1">
      <c r="A48" s="40"/>
      <c r="B48" s="40"/>
      <c r="C48" s="40"/>
      <c r="D48" s="40"/>
      <c r="E48" s="41"/>
      <c r="F48" s="41"/>
      <c r="G48" s="5" t="s">
        <v>23</v>
      </c>
      <c r="H48" s="37">
        <v>1430</v>
      </c>
      <c r="I48" s="37"/>
      <c r="J48" s="7">
        <v>1430</v>
      </c>
      <c r="K48" s="7">
        <v>1430</v>
      </c>
      <c r="L48" s="7">
        <v>0</v>
      </c>
      <c r="M48" s="7">
        <v>1430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37">
        <v>0</v>
      </c>
      <c r="V48" s="37"/>
      <c r="W48" s="37">
        <v>0</v>
      </c>
      <c r="X48" s="37"/>
      <c r="Z48" s="1"/>
    </row>
    <row r="49" spans="1:26" ht="13.5" thickBot="1">
      <c r="A49" s="40"/>
      <c r="B49" s="40"/>
      <c r="C49" s="40"/>
      <c r="D49" s="40"/>
      <c r="E49" s="41"/>
      <c r="F49" s="41"/>
      <c r="G49" s="5" t="s">
        <v>24</v>
      </c>
      <c r="H49" s="37">
        <v>1430</v>
      </c>
      <c r="I49" s="37"/>
      <c r="J49" s="7">
        <v>1430</v>
      </c>
      <c r="K49" s="7">
        <v>1430</v>
      </c>
      <c r="L49" s="7">
        <v>0</v>
      </c>
      <c r="M49" s="7">
        <v>1430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37">
        <v>0</v>
      </c>
      <c r="V49" s="37"/>
      <c r="W49" s="37">
        <v>0</v>
      </c>
      <c r="X49" s="37"/>
      <c r="Z49" s="1"/>
    </row>
    <row r="50" spans="1:26" ht="13.5" thickBot="1">
      <c r="A50" s="40"/>
      <c r="B50" s="40"/>
      <c r="C50" s="40">
        <v>75020</v>
      </c>
      <c r="D50" s="42" t="s">
        <v>32</v>
      </c>
      <c r="E50" s="42"/>
      <c r="F50" s="42"/>
      <c r="G50" s="6" t="s">
        <v>21</v>
      </c>
      <c r="H50" s="39">
        <v>13440022</v>
      </c>
      <c r="I50" s="39"/>
      <c r="J50" s="8">
        <v>13304122</v>
      </c>
      <c r="K50" s="8">
        <v>12777086</v>
      </c>
      <c r="L50" s="8">
        <v>8397496</v>
      </c>
      <c r="M50" s="8">
        <v>4379590</v>
      </c>
      <c r="N50" s="8">
        <v>0</v>
      </c>
      <c r="O50" s="8">
        <v>8706</v>
      </c>
      <c r="P50" s="8">
        <v>518330</v>
      </c>
      <c r="Q50" s="8">
        <v>0</v>
      </c>
      <c r="R50" s="8">
        <v>0</v>
      </c>
      <c r="S50" s="8">
        <v>135900</v>
      </c>
      <c r="T50" s="8">
        <v>135900</v>
      </c>
      <c r="U50" s="39">
        <v>50000</v>
      </c>
      <c r="V50" s="39"/>
      <c r="W50" s="39">
        <v>0</v>
      </c>
      <c r="X50" s="39"/>
      <c r="Z50" s="1"/>
    </row>
    <row r="51" spans="1:26" ht="13.5" thickBot="1">
      <c r="A51" s="40"/>
      <c r="B51" s="40"/>
      <c r="C51" s="40"/>
      <c r="D51" s="42"/>
      <c r="E51" s="42"/>
      <c r="F51" s="42"/>
      <c r="G51" s="5" t="s">
        <v>22</v>
      </c>
      <c r="H51" s="37">
        <v>0</v>
      </c>
      <c r="I51" s="37"/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37">
        <v>0</v>
      </c>
      <c r="V51" s="37"/>
      <c r="W51" s="37">
        <v>0</v>
      </c>
      <c r="X51" s="37"/>
      <c r="Z51" s="1"/>
    </row>
    <row r="52" spans="1:26" ht="13.5" thickBot="1">
      <c r="A52" s="40"/>
      <c r="B52" s="40"/>
      <c r="C52" s="40"/>
      <c r="D52" s="42"/>
      <c r="E52" s="42"/>
      <c r="F52" s="42"/>
      <c r="G52" s="5" t="s">
        <v>23</v>
      </c>
      <c r="H52" s="37">
        <v>33250</v>
      </c>
      <c r="I52" s="37"/>
      <c r="J52" s="7">
        <v>33250</v>
      </c>
      <c r="K52" s="7">
        <v>33250</v>
      </c>
      <c r="L52" s="7">
        <v>0</v>
      </c>
      <c r="M52" s="7">
        <v>33250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7">
        <v>0</v>
      </c>
      <c r="V52" s="37"/>
      <c r="W52" s="37">
        <v>0</v>
      </c>
      <c r="X52" s="37"/>
      <c r="Z52" s="1"/>
    </row>
    <row r="53" spans="1:26" ht="13.5" thickBot="1">
      <c r="A53" s="40"/>
      <c r="B53" s="40"/>
      <c r="C53" s="40"/>
      <c r="D53" s="42"/>
      <c r="E53" s="42"/>
      <c r="F53" s="42"/>
      <c r="G53" s="5" t="s">
        <v>24</v>
      </c>
      <c r="H53" s="37">
        <v>13473272</v>
      </c>
      <c r="I53" s="37"/>
      <c r="J53" s="7">
        <v>13337372</v>
      </c>
      <c r="K53" s="7">
        <v>12810336</v>
      </c>
      <c r="L53" s="7">
        <v>8397496</v>
      </c>
      <c r="M53" s="7">
        <v>4412840</v>
      </c>
      <c r="N53" s="7">
        <v>0</v>
      </c>
      <c r="O53" s="7">
        <v>8706</v>
      </c>
      <c r="P53" s="7">
        <v>518330</v>
      </c>
      <c r="Q53" s="7">
        <v>0</v>
      </c>
      <c r="R53" s="7">
        <v>0</v>
      </c>
      <c r="S53" s="7">
        <v>135900</v>
      </c>
      <c r="T53" s="7">
        <v>135900</v>
      </c>
      <c r="U53" s="37">
        <v>50000</v>
      </c>
      <c r="V53" s="37"/>
      <c r="W53" s="37">
        <v>0</v>
      </c>
      <c r="X53" s="37"/>
      <c r="Z53" s="1"/>
    </row>
    <row r="54" spans="1:26" ht="13.5" thickBot="1">
      <c r="A54" s="40"/>
      <c r="B54" s="40"/>
      <c r="C54" s="40"/>
      <c r="D54" s="40">
        <v>4300</v>
      </c>
      <c r="E54" s="41" t="s">
        <v>31</v>
      </c>
      <c r="F54" s="41"/>
      <c r="G54" s="6" t="s">
        <v>21</v>
      </c>
      <c r="H54" s="39">
        <v>3053731</v>
      </c>
      <c r="I54" s="39"/>
      <c r="J54" s="8">
        <v>3053731</v>
      </c>
      <c r="K54" s="8">
        <v>3053731</v>
      </c>
      <c r="L54" s="8">
        <v>0</v>
      </c>
      <c r="M54" s="8">
        <v>3053731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39">
        <v>0</v>
      </c>
      <c r="V54" s="39"/>
      <c r="W54" s="39">
        <v>0</v>
      </c>
      <c r="X54" s="39"/>
      <c r="Z54" s="1"/>
    </row>
    <row r="55" spans="1:26" ht="13.5" thickBot="1">
      <c r="A55" s="40"/>
      <c r="B55" s="40"/>
      <c r="C55" s="40"/>
      <c r="D55" s="40"/>
      <c r="E55" s="41"/>
      <c r="F55" s="41"/>
      <c r="G55" s="5" t="s">
        <v>22</v>
      </c>
      <c r="H55" s="37">
        <v>0</v>
      </c>
      <c r="I55" s="37"/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37">
        <v>0</v>
      </c>
      <c r="V55" s="37"/>
      <c r="W55" s="37">
        <v>0</v>
      </c>
      <c r="X55" s="37"/>
      <c r="Z55" s="1"/>
    </row>
    <row r="56" spans="1:26" ht="13.5" thickBot="1">
      <c r="A56" s="40"/>
      <c r="B56" s="40"/>
      <c r="C56" s="40"/>
      <c r="D56" s="40"/>
      <c r="E56" s="41"/>
      <c r="F56" s="41"/>
      <c r="G56" s="5" t="s">
        <v>23</v>
      </c>
      <c r="H56" s="37">
        <v>33250</v>
      </c>
      <c r="I56" s="37"/>
      <c r="J56" s="7">
        <v>33250</v>
      </c>
      <c r="K56" s="7">
        <v>33250</v>
      </c>
      <c r="L56" s="7">
        <v>0</v>
      </c>
      <c r="M56" s="7">
        <v>33250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37">
        <v>0</v>
      </c>
      <c r="V56" s="37"/>
      <c r="W56" s="37">
        <v>0</v>
      </c>
      <c r="X56" s="37"/>
      <c r="Z56" s="1"/>
    </row>
    <row r="57" spans="1:26" ht="12.75">
      <c r="A57" s="40"/>
      <c r="B57" s="40"/>
      <c r="C57" s="40"/>
      <c r="D57" s="40"/>
      <c r="E57" s="41"/>
      <c r="F57" s="41"/>
      <c r="G57" s="5" t="s">
        <v>24</v>
      </c>
      <c r="H57" s="37">
        <v>3086981</v>
      </c>
      <c r="I57" s="37"/>
      <c r="J57" s="7">
        <v>3086981</v>
      </c>
      <c r="K57" s="7">
        <v>3086981</v>
      </c>
      <c r="L57" s="7">
        <v>0</v>
      </c>
      <c r="M57" s="7">
        <v>3086981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37">
        <v>0</v>
      </c>
      <c r="V57" s="37"/>
      <c r="W57" s="37">
        <v>0</v>
      </c>
      <c r="X57" s="37"/>
      <c r="Z57" s="1"/>
    </row>
    <row r="58" spans="1:26" ht="12.75">
      <c r="A58" s="43">
        <v>754</v>
      </c>
      <c r="B58" s="43"/>
      <c r="C58" s="43"/>
      <c r="D58" s="44" t="s">
        <v>33</v>
      </c>
      <c r="E58" s="44"/>
      <c r="F58" s="44"/>
      <c r="G58" s="5" t="s">
        <v>21</v>
      </c>
      <c r="H58" s="37">
        <v>8242065</v>
      </c>
      <c r="I58" s="37"/>
      <c r="J58" s="7">
        <v>8242065</v>
      </c>
      <c r="K58" s="7">
        <v>7799324</v>
      </c>
      <c r="L58" s="7">
        <v>7254689</v>
      </c>
      <c r="M58" s="7">
        <v>544635</v>
      </c>
      <c r="N58" s="7">
        <v>8600</v>
      </c>
      <c r="O58" s="7">
        <v>434141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37">
        <v>0</v>
      </c>
      <c r="V58" s="37"/>
      <c r="W58" s="37">
        <v>0</v>
      </c>
      <c r="X58" s="37"/>
      <c r="Z58" s="1"/>
    </row>
    <row r="59" spans="1:26" ht="12.75">
      <c r="A59" s="43"/>
      <c r="B59" s="43"/>
      <c r="C59" s="43"/>
      <c r="D59" s="44"/>
      <c r="E59" s="44"/>
      <c r="F59" s="44"/>
      <c r="G59" s="5" t="s">
        <v>22</v>
      </c>
      <c r="H59" s="37">
        <v>0</v>
      </c>
      <c r="I59" s="37"/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37">
        <v>0</v>
      </c>
      <c r="V59" s="37"/>
      <c r="W59" s="37">
        <v>0</v>
      </c>
      <c r="X59" s="37"/>
      <c r="Z59" s="1"/>
    </row>
    <row r="60" spans="1:26" ht="12.75">
      <c r="A60" s="43"/>
      <c r="B60" s="43"/>
      <c r="C60" s="43"/>
      <c r="D60" s="44"/>
      <c r="E60" s="44"/>
      <c r="F60" s="44"/>
      <c r="G60" s="5" t="s">
        <v>23</v>
      </c>
      <c r="H60" s="37">
        <v>7000</v>
      </c>
      <c r="I60" s="37"/>
      <c r="J60" s="7">
        <v>7000</v>
      </c>
      <c r="K60" s="7">
        <v>7000</v>
      </c>
      <c r="L60" s="7">
        <v>0</v>
      </c>
      <c r="M60" s="7">
        <v>7000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37">
        <v>0</v>
      </c>
      <c r="V60" s="37"/>
      <c r="W60" s="37">
        <v>0</v>
      </c>
      <c r="X60" s="37"/>
      <c r="Z60" s="1"/>
    </row>
    <row r="61" spans="1:26" ht="13.5" thickBot="1">
      <c r="A61" s="43"/>
      <c r="B61" s="43"/>
      <c r="C61" s="43"/>
      <c r="D61" s="44"/>
      <c r="E61" s="44"/>
      <c r="F61" s="44"/>
      <c r="G61" s="5" t="s">
        <v>24</v>
      </c>
      <c r="H61" s="37">
        <v>8249065</v>
      </c>
      <c r="I61" s="37"/>
      <c r="J61" s="7">
        <v>8249065</v>
      </c>
      <c r="K61" s="7">
        <v>7806324</v>
      </c>
      <c r="L61" s="7">
        <v>7254689</v>
      </c>
      <c r="M61" s="7">
        <v>551635</v>
      </c>
      <c r="N61" s="7">
        <v>8600</v>
      </c>
      <c r="O61" s="7">
        <v>434141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37">
        <v>0</v>
      </c>
      <c r="V61" s="37"/>
      <c r="W61" s="37">
        <v>0</v>
      </c>
      <c r="X61" s="37"/>
      <c r="Z61" s="1"/>
    </row>
    <row r="62" spans="1:26" ht="13.5" thickBot="1">
      <c r="A62" s="40"/>
      <c r="B62" s="40"/>
      <c r="C62" s="40">
        <v>75421</v>
      </c>
      <c r="D62" s="42" t="s">
        <v>34</v>
      </c>
      <c r="E62" s="42"/>
      <c r="F62" s="42"/>
      <c r="G62" s="6" t="s">
        <v>21</v>
      </c>
      <c r="H62" s="39">
        <v>303465</v>
      </c>
      <c r="I62" s="39"/>
      <c r="J62" s="8">
        <v>303465</v>
      </c>
      <c r="K62" s="8">
        <v>303465</v>
      </c>
      <c r="L62" s="8">
        <v>290400</v>
      </c>
      <c r="M62" s="8">
        <v>13065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39">
        <v>0</v>
      </c>
      <c r="V62" s="39"/>
      <c r="W62" s="39">
        <v>0</v>
      </c>
      <c r="X62" s="39"/>
      <c r="Z62" s="1"/>
    </row>
    <row r="63" spans="1:26" ht="13.5" thickBot="1">
      <c r="A63" s="40"/>
      <c r="B63" s="40"/>
      <c r="C63" s="40"/>
      <c r="D63" s="42"/>
      <c r="E63" s="42"/>
      <c r="F63" s="42"/>
      <c r="G63" s="5" t="s">
        <v>22</v>
      </c>
      <c r="H63" s="37">
        <v>0</v>
      </c>
      <c r="I63" s="37"/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37">
        <v>0</v>
      </c>
      <c r="V63" s="37"/>
      <c r="W63" s="37">
        <v>0</v>
      </c>
      <c r="X63" s="37"/>
      <c r="Z63" s="1"/>
    </row>
    <row r="64" spans="1:26" ht="13.5" thickBot="1">
      <c r="A64" s="40"/>
      <c r="B64" s="40"/>
      <c r="C64" s="40"/>
      <c r="D64" s="42"/>
      <c r="E64" s="42"/>
      <c r="F64" s="42"/>
      <c r="G64" s="5" t="s">
        <v>23</v>
      </c>
      <c r="H64" s="37">
        <v>7000</v>
      </c>
      <c r="I64" s="37"/>
      <c r="J64" s="7">
        <v>7000</v>
      </c>
      <c r="K64" s="7">
        <v>7000</v>
      </c>
      <c r="L64" s="7">
        <v>0</v>
      </c>
      <c r="M64" s="7">
        <v>7000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37">
        <v>0</v>
      </c>
      <c r="V64" s="37"/>
      <c r="W64" s="37">
        <v>0</v>
      </c>
      <c r="X64" s="37"/>
      <c r="Z64" s="1"/>
    </row>
    <row r="65" spans="1:26" ht="13.5" thickBot="1">
      <c r="A65" s="40"/>
      <c r="B65" s="40"/>
      <c r="C65" s="40"/>
      <c r="D65" s="42"/>
      <c r="E65" s="42"/>
      <c r="F65" s="42"/>
      <c r="G65" s="5" t="s">
        <v>24</v>
      </c>
      <c r="H65" s="37">
        <v>310465</v>
      </c>
      <c r="I65" s="37"/>
      <c r="J65" s="7">
        <v>310465</v>
      </c>
      <c r="K65" s="7">
        <v>310465</v>
      </c>
      <c r="L65" s="7">
        <v>290400</v>
      </c>
      <c r="M65" s="7">
        <v>20065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37">
        <v>0</v>
      </c>
      <c r="V65" s="37"/>
      <c r="W65" s="37">
        <v>0</v>
      </c>
      <c r="X65" s="37"/>
      <c r="Z65" s="1"/>
    </row>
    <row r="66" spans="1:26" ht="13.5" thickBot="1">
      <c r="A66" s="40"/>
      <c r="B66" s="40"/>
      <c r="C66" s="40"/>
      <c r="D66" s="40">
        <v>4210</v>
      </c>
      <c r="E66" s="41" t="s">
        <v>30</v>
      </c>
      <c r="F66" s="41"/>
      <c r="G66" s="6" t="s">
        <v>21</v>
      </c>
      <c r="H66" s="39">
        <v>0</v>
      </c>
      <c r="I66" s="39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39">
        <v>0</v>
      </c>
      <c r="V66" s="39"/>
      <c r="W66" s="39">
        <v>0</v>
      </c>
      <c r="X66" s="39"/>
      <c r="Z66" s="1"/>
    </row>
    <row r="67" spans="1:26" ht="13.5" thickBot="1">
      <c r="A67" s="40"/>
      <c r="B67" s="40"/>
      <c r="C67" s="40"/>
      <c r="D67" s="40"/>
      <c r="E67" s="41"/>
      <c r="F67" s="41"/>
      <c r="G67" s="5" t="s">
        <v>22</v>
      </c>
      <c r="H67" s="37">
        <v>0</v>
      </c>
      <c r="I67" s="37"/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37">
        <v>0</v>
      </c>
      <c r="V67" s="37"/>
      <c r="W67" s="37">
        <v>0</v>
      </c>
      <c r="X67" s="37"/>
      <c r="Z67" s="1"/>
    </row>
    <row r="68" spans="1:26" ht="13.5" thickBot="1">
      <c r="A68" s="40"/>
      <c r="B68" s="40"/>
      <c r="C68" s="40"/>
      <c r="D68" s="40"/>
      <c r="E68" s="41"/>
      <c r="F68" s="41"/>
      <c r="G68" s="5" t="s">
        <v>23</v>
      </c>
      <c r="H68" s="37">
        <v>7000</v>
      </c>
      <c r="I68" s="37"/>
      <c r="J68" s="7">
        <v>7000</v>
      </c>
      <c r="K68" s="7">
        <v>7000</v>
      </c>
      <c r="L68" s="7">
        <v>0</v>
      </c>
      <c r="M68" s="7">
        <v>7000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37">
        <v>0</v>
      </c>
      <c r="V68" s="37"/>
      <c r="W68" s="37">
        <v>0</v>
      </c>
      <c r="X68" s="37"/>
      <c r="Z68" s="1"/>
    </row>
    <row r="69" spans="1:26" ht="22.5" customHeight="1">
      <c r="A69" s="40"/>
      <c r="B69" s="40"/>
      <c r="C69" s="40"/>
      <c r="D69" s="40"/>
      <c r="E69" s="41"/>
      <c r="F69" s="41"/>
      <c r="G69" s="5" t="s">
        <v>24</v>
      </c>
      <c r="H69" s="37">
        <v>7000</v>
      </c>
      <c r="I69" s="37"/>
      <c r="J69" s="7">
        <v>7000</v>
      </c>
      <c r="K69" s="7">
        <v>7000</v>
      </c>
      <c r="L69" s="7">
        <v>0</v>
      </c>
      <c r="M69" s="7">
        <v>7000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37">
        <v>0</v>
      </c>
      <c r="V69" s="37"/>
      <c r="W69" s="37">
        <v>0</v>
      </c>
      <c r="X69" s="37"/>
      <c r="Z69" s="1"/>
    </row>
    <row r="70" spans="1:26" ht="12.75">
      <c r="A70" s="43">
        <v>758</v>
      </c>
      <c r="B70" s="43"/>
      <c r="C70" s="43"/>
      <c r="D70" s="44" t="s">
        <v>35</v>
      </c>
      <c r="E70" s="44"/>
      <c r="F70" s="44"/>
      <c r="G70" s="5" t="s">
        <v>21</v>
      </c>
      <c r="H70" s="37">
        <v>693766</v>
      </c>
      <c r="I70" s="37"/>
      <c r="J70" s="7">
        <v>693766</v>
      </c>
      <c r="K70" s="7">
        <v>693766</v>
      </c>
      <c r="L70" s="7">
        <v>0</v>
      </c>
      <c r="M70" s="7">
        <v>693766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37">
        <v>0</v>
      </c>
      <c r="V70" s="37"/>
      <c r="W70" s="37">
        <v>0</v>
      </c>
      <c r="X70" s="37"/>
      <c r="Z70" s="1"/>
    </row>
    <row r="71" spans="1:26" ht="12.75">
      <c r="A71" s="43"/>
      <c r="B71" s="43"/>
      <c r="C71" s="43"/>
      <c r="D71" s="44"/>
      <c r="E71" s="44"/>
      <c r="F71" s="44"/>
      <c r="G71" s="5" t="s">
        <v>22</v>
      </c>
      <c r="H71" s="37">
        <v>-116123</v>
      </c>
      <c r="I71" s="37"/>
      <c r="J71" s="7">
        <v>-116123</v>
      </c>
      <c r="K71" s="7">
        <v>-116123</v>
      </c>
      <c r="L71" s="7">
        <v>0</v>
      </c>
      <c r="M71" s="7">
        <v>-116123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37">
        <v>0</v>
      </c>
      <c r="V71" s="37"/>
      <c r="W71" s="37">
        <v>0</v>
      </c>
      <c r="X71" s="37"/>
      <c r="Z71" s="1"/>
    </row>
    <row r="72" spans="1:26" ht="12.75">
      <c r="A72" s="43"/>
      <c r="B72" s="43"/>
      <c r="C72" s="43"/>
      <c r="D72" s="44"/>
      <c r="E72" s="44"/>
      <c r="F72" s="44"/>
      <c r="G72" s="5" t="s">
        <v>23</v>
      </c>
      <c r="H72" s="37">
        <v>0</v>
      </c>
      <c r="I72" s="37"/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37">
        <v>0</v>
      </c>
      <c r="V72" s="37"/>
      <c r="W72" s="37">
        <v>0</v>
      </c>
      <c r="X72" s="37"/>
      <c r="Z72" s="1"/>
    </row>
    <row r="73" spans="1:26" ht="13.5" thickBot="1">
      <c r="A73" s="43"/>
      <c r="B73" s="43"/>
      <c r="C73" s="43"/>
      <c r="D73" s="44"/>
      <c r="E73" s="44"/>
      <c r="F73" s="44"/>
      <c r="G73" s="5" t="s">
        <v>24</v>
      </c>
      <c r="H73" s="37">
        <v>577643</v>
      </c>
      <c r="I73" s="37"/>
      <c r="J73" s="7">
        <v>577643</v>
      </c>
      <c r="K73" s="7">
        <v>577643</v>
      </c>
      <c r="L73" s="7">
        <v>0</v>
      </c>
      <c r="M73" s="7">
        <v>577643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37">
        <v>0</v>
      </c>
      <c r="V73" s="37"/>
      <c r="W73" s="37">
        <v>0</v>
      </c>
      <c r="X73" s="37"/>
      <c r="Z73" s="1"/>
    </row>
    <row r="74" spans="1:26" ht="13.5" thickBot="1">
      <c r="A74" s="40"/>
      <c r="B74" s="40"/>
      <c r="C74" s="40">
        <v>75818</v>
      </c>
      <c r="D74" s="42" t="s">
        <v>36</v>
      </c>
      <c r="E74" s="42"/>
      <c r="F74" s="42"/>
      <c r="G74" s="6" t="s">
        <v>21</v>
      </c>
      <c r="H74" s="39">
        <v>693766</v>
      </c>
      <c r="I74" s="39"/>
      <c r="J74" s="8">
        <v>693766</v>
      </c>
      <c r="K74" s="8">
        <v>693766</v>
      </c>
      <c r="L74" s="8">
        <v>0</v>
      </c>
      <c r="M74" s="8">
        <v>693766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39">
        <v>0</v>
      </c>
      <c r="V74" s="39"/>
      <c r="W74" s="39">
        <v>0</v>
      </c>
      <c r="X74" s="39"/>
      <c r="Z74" s="1"/>
    </row>
    <row r="75" spans="1:26" ht="13.5" thickBot="1">
      <c r="A75" s="40"/>
      <c r="B75" s="40"/>
      <c r="C75" s="40"/>
      <c r="D75" s="42"/>
      <c r="E75" s="42"/>
      <c r="F75" s="42"/>
      <c r="G75" s="5" t="s">
        <v>22</v>
      </c>
      <c r="H75" s="37">
        <v>-116123</v>
      </c>
      <c r="I75" s="37"/>
      <c r="J75" s="7">
        <v>-116123</v>
      </c>
      <c r="K75" s="7">
        <v>-116123</v>
      </c>
      <c r="L75" s="7">
        <v>0</v>
      </c>
      <c r="M75" s="7">
        <v>-116123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37">
        <v>0</v>
      </c>
      <c r="V75" s="37"/>
      <c r="W75" s="37">
        <v>0</v>
      </c>
      <c r="X75" s="37"/>
      <c r="Z75" s="1"/>
    </row>
    <row r="76" spans="1:26" ht="13.5" thickBot="1">
      <c r="A76" s="40"/>
      <c r="B76" s="40"/>
      <c r="C76" s="40"/>
      <c r="D76" s="42"/>
      <c r="E76" s="42"/>
      <c r="F76" s="42"/>
      <c r="G76" s="5" t="s">
        <v>23</v>
      </c>
      <c r="H76" s="37">
        <v>0</v>
      </c>
      <c r="I76" s="37"/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37">
        <v>0</v>
      </c>
      <c r="V76" s="37"/>
      <c r="W76" s="37">
        <v>0</v>
      </c>
      <c r="X76" s="37"/>
      <c r="Z76" s="1"/>
    </row>
    <row r="77" spans="1:26" ht="13.5" thickBot="1">
      <c r="A77" s="40"/>
      <c r="B77" s="40"/>
      <c r="C77" s="40"/>
      <c r="D77" s="42"/>
      <c r="E77" s="42"/>
      <c r="F77" s="42"/>
      <c r="G77" s="5" t="s">
        <v>24</v>
      </c>
      <c r="H77" s="37">
        <v>577643</v>
      </c>
      <c r="I77" s="37"/>
      <c r="J77" s="7">
        <v>577643</v>
      </c>
      <c r="K77" s="7">
        <v>577643</v>
      </c>
      <c r="L77" s="7">
        <v>0</v>
      </c>
      <c r="M77" s="7">
        <v>577643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37">
        <v>0</v>
      </c>
      <c r="V77" s="37"/>
      <c r="W77" s="37">
        <v>0</v>
      </c>
      <c r="X77" s="37"/>
      <c r="Z77" s="1"/>
    </row>
    <row r="78" spans="1:26" ht="13.5" thickBot="1">
      <c r="A78" s="40"/>
      <c r="B78" s="40"/>
      <c r="C78" s="40"/>
      <c r="D78" s="40">
        <v>4810</v>
      </c>
      <c r="E78" s="41" t="s">
        <v>37</v>
      </c>
      <c r="F78" s="41"/>
      <c r="G78" s="6" t="s">
        <v>21</v>
      </c>
      <c r="H78" s="39">
        <v>693766</v>
      </c>
      <c r="I78" s="39"/>
      <c r="J78" s="8">
        <v>693766</v>
      </c>
      <c r="K78" s="8">
        <v>693766</v>
      </c>
      <c r="L78" s="8">
        <v>0</v>
      </c>
      <c r="M78" s="8">
        <v>693766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39">
        <v>0</v>
      </c>
      <c r="V78" s="39"/>
      <c r="W78" s="39">
        <v>0</v>
      </c>
      <c r="X78" s="39"/>
      <c r="Z78" s="1"/>
    </row>
    <row r="79" spans="1:26" ht="13.5" thickBot="1">
      <c r="A79" s="40"/>
      <c r="B79" s="40"/>
      <c r="C79" s="40"/>
      <c r="D79" s="40"/>
      <c r="E79" s="41"/>
      <c r="F79" s="41"/>
      <c r="G79" s="5" t="s">
        <v>22</v>
      </c>
      <c r="H79" s="37">
        <v>-116123</v>
      </c>
      <c r="I79" s="37"/>
      <c r="J79" s="7">
        <v>-116123</v>
      </c>
      <c r="K79" s="7">
        <v>-116123</v>
      </c>
      <c r="L79" s="7">
        <v>0</v>
      </c>
      <c r="M79" s="7">
        <v>-116123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37">
        <v>0</v>
      </c>
      <c r="V79" s="37"/>
      <c r="W79" s="37">
        <v>0</v>
      </c>
      <c r="X79" s="37"/>
      <c r="Z79" s="1"/>
    </row>
    <row r="80" spans="1:26" ht="13.5" thickBot="1">
      <c r="A80" s="40"/>
      <c r="B80" s="40"/>
      <c r="C80" s="40"/>
      <c r="D80" s="40"/>
      <c r="E80" s="41"/>
      <c r="F80" s="41"/>
      <c r="G80" s="5" t="s">
        <v>23</v>
      </c>
      <c r="H80" s="37">
        <v>0</v>
      </c>
      <c r="I80" s="37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37">
        <v>0</v>
      </c>
      <c r="V80" s="37"/>
      <c r="W80" s="37">
        <v>0</v>
      </c>
      <c r="X80" s="37"/>
      <c r="Z80" s="1"/>
    </row>
    <row r="81" spans="1:26" ht="12.75">
      <c r="A81" s="40"/>
      <c r="B81" s="40"/>
      <c r="C81" s="40"/>
      <c r="D81" s="40"/>
      <c r="E81" s="41"/>
      <c r="F81" s="41"/>
      <c r="G81" s="5" t="s">
        <v>24</v>
      </c>
      <c r="H81" s="37">
        <v>577643</v>
      </c>
      <c r="I81" s="37"/>
      <c r="J81" s="7">
        <v>577643</v>
      </c>
      <c r="K81" s="7">
        <v>577643</v>
      </c>
      <c r="L81" s="7">
        <v>0</v>
      </c>
      <c r="M81" s="7">
        <v>577643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37">
        <v>0</v>
      </c>
      <c r="V81" s="37"/>
      <c r="W81" s="37">
        <v>0</v>
      </c>
      <c r="X81" s="37"/>
      <c r="Z81" s="1"/>
    </row>
    <row r="82" spans="1:26" ht="12.75">
      <c r="A82" s="43">
        <v>921</v>
      </c>
      <c r="B82" s="43"/>
      <c r="C82" s="43"/>
      <c r="D82" s="44" t="s">
        <v>38</v>
      </c>
      <c r="E82" s="44"/>
      <c r="F82" s="44"/>
      <c r="G82" s="5" t="s">
        <v>21</v>
      </c>
      <c r="H82" s="37">
        <v>4247707</v>
      </c>
      <c r="I82" s="37"/>
      <c r="J82" s="7">
        <v>653007</v>
      </c>
      <c r="K82" s="7">
        <v>60500</v>
      </c>
      <c r="L82" s="7">
        <v>0</v>
      </c>
      <c r="M82" s="7">
        <v>60500</v>
      </c>
      <c r="N82" s="7">
        <v>398000</v>
      </c>
      <c r="O82" s="7">
        <v>0</v>
      </c>
      <c r="P82" s="7">
        <v>194507</v>
      </c>
      <c r="Q82" s="7">
        <v>0</v>
      </c>
      <c r="R82" s="7">
        <v>0</v>
      </c>
      <c r="S82" s="7">
        <v>3594700</v>
      </c>
      <c r="T82" s="7">
        <v>3594700</v>
      </c>
      <c r="U82" s="37">
        <v>1872157</v>
      </c>
      <c r="V82" s="37"/>
      <c r="W82" s="37">
        <v>0</v>
      </c>
      <c r="X82" s="37"/>
      <c r="Z82" s="1"/>
    </row>
    <row r="83" spans="1:26" ht="12.75">
      <c r="A83" s="43"/>
      <c r="B83" s="43"/>
      <c r="C83" s="43"/>
      <c r="D83" s="44"/>
      <c r="E83" s="44"/>
      <c r="F83" s="44"/>
      <c r="G83" s="5" t="s">
        <v>22</v>
      </c>
      <c r="H83" s="37">
        <v>0</v>
      </c>
      <c r="I83" s="37"/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37">
        <v>0</v>
      </c>
      <c r="V83" s="37"/>
      <c r="W83" s="37">
        <v>0</v>
      </c>
      <c r="X83" s="37"/>
      <c r="Z83" s="1"/>
    </row>
    <row r="84" spans="1:26" ht="12.75">
      <c r="A84" s="43"/>
      <c r="B84" s="43"/>
      <c r="C84" s="43"/>
      <c r="D84" s="44"/>
      <c r="E84" s="44"/>
      <c r="F84" s="44"/>
      <c r="G84" s="5" t="s">
        <v>23</v>
      </c>
      <c r="H84" s="37">
        <v>971</v>
      </c>
      <c r="I84" s="37"/>
      <c r="J84" s="7">
        <v>971</v>
      </c>
      <c r="K84" s="7">
        <v>0</v>
      </c>
      <c r="L84" s="7">
        <v>0</v>
      </c>
      <c r="M84" s="7">
        <v>0</v>
      </c>
      <c r="N84" s="7">
        <v>971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37">
        <v>0</v>
      </c>
      <c r="V84" s="37"/>
      <c r="W84" s="37">
        <v>0</v>
      </c>
      <c r="X84" s="37"/>
      <c r="Z84" s="1"/>
    </row>
    <row r="85" spans="1:26" ht="13.5" thickBot="1">
      <c r="A85" s="43"/>
      <c r="B85" s="43"/>
      <c r="C85" s="43"/>
      <c r="D85" s="44"/>
      <c r="E85" s="44"/>
      <c r="F85" s="44"/>
      <c r="G85" s="5" t="s">
        <v>24</v>
      </c>
      <c r="H85" s="37">
        <v>4248678</v>
      </c>
      <c r="I85" s="37"/>
      <c r="J85" s="7">
        <v>653978</v>
      </c>
      <c r="K85" s="7">
        <v>60500</v>
      </c>
      <c r="L85" s="7">
        <v>0</v>
      </c>
      <c r="M85" s="7">
        <v>60500</v>
      </c>
      <c r="N85" s="7">
        <v>398971</v>
      </c>
      <c r="O85" s="7">
        <v>0</v>
      </c>
      <c r="P85" s="7">
        <v>194507</v>
      </c>
      <c r="Q85" s="7">
        <v>0</v>
      </c>
      <c r="R85" s="7">
        <v>0</v>
      </c>
      <c r="S85" s="7">
        <v>3594700</v>
      </c>
      <c r="T85" s="7">
        <v>3594700</v>
      </c>
      <c r="U85" s="37">
        <v>1872157</v>
      </c>
      <c r="V85" s="37"/>
      <c r="W85" s="37">
        <v>0</v>
      </c>
      <c r="X85" s="37"/>
      <c r="Z85" s="1"/>
    </row>
    <row r="86" spans="1:26" ht="13.5" thickBot="1">
      <c r="A86" s="40"/>
      <c r="B86" s="40"/>
      <c r="C86" s="40">
        <v>92116</v>
      </c>
      <c r="D86" s="42" t="s">
        <v>39</v>
      </c>
      <c r="E86" s="42"/>
      <c r="F86" s="42"/>
      <c r="G86" s="6" t="s">
        <v>21</v>
      </c>
      <c r="H86" s="39">
        <v>113000</v>
      </c>
      <c r="I86" s="39"/>
      <c r="J86" s="8">
        <v>113000</v>
      </c>
      <c r="K86" s="8">
        <v>0</v>
      </c>
      <c r="L86" s="8">
        <v>0</v>
      </c>
      <c r="M86" s="8">
        <v>0</v>
      </c>
      <c r="N86" s="8">
        <v>113000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39">
        <v>0</v>
      </c>
      <c r="V86" s="39"/>
      <c r="W86" s="39">
        <v>0</v>
      </c>
      <c r="X86" s="39"/>
      <c r="Z86" s="1"/>
    </row>
    <row r="87" spans="1:26" ht="13.5" thickBot="1">
      <c r="A87" s="40"/>
      <c r="B87" s="40"/>
      <c r="C87" s="40"/>
      <c r="D87" s="42"/>
      <c r="E87" s="42"/>
      <c r="F87" s="42"/>
      <c r="G87" s="5" t="s">
        <v>22</v>
      </c>
      <c r="H87" s="37">
        <v>0</v>
      </c>
      <c r="I87" s="37"/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37">
        <v>0</v>
      </c>
      <c r="V87" s="37"/>
      <c r="W87" s="37">
        <v>0</v>
      </c>
      <c r="X87" s="37"/>
      <c r="Z87" s="1"/>
    </row>
    <row r="88" spans="1:26" ht="13.5" thickBot="1">
      <c r="A88" s="40"/>
      <c r="B88" s="40"/>
      <c r="C88" s="40"/>
      <c r="D88" s="42"/>
      <c r="E88" s="42"/>
      <c r="F88" s="42"/>
      <c r="G88" s="5" t="s">
        <v>23</v>
      </c>
      <c r="H88" s="37">
        <v>971</v>
      </c>
      <c r="I88" s="37"/>
      <c r="J88" s="7">
        <v>971</v>
      </c>
      <c r="K88" s="7">
        <v>0</v>
      </c>
      <c r="L88" s="7">
        <v>0</v>
      </c>
      <c r="M88" s="7">
        <v>0</v>
      </c>
      <c r="N88" s="7">
        <v>971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37">
        <v>0</v>
      </c>
      <c r="V88" s="37"/>
      <c r="W88" s="37">
        <v>0</v>
      </c>
      <c r="X88" s="37"/>
      <c r="Z88" s="1"/>
    </row>
    <row r="89" spans="1:26" ht="13.5" thickBot="1">
      <c r="A89" s="40"/>
      <c r="B89" s="40"/>
      <c r="C89" s="40"/>
      <c r="D89" s="42"/>
      <c r="E89" s="42"/>
      <c r="F89" s="42"/>
      <c r="G89" s="5" t="s">
        <v>24</v>
      </c>
      <c r="H89" s="37">
        <v>113971</v>
      </c>
      <c r="I89" s="37"/>
      <c r="J89" s="7">
        <v>113971</v>
      </c>
      <c r="K89" s="7">
        <v>0</v>
      </c>
      <c r="L89" s="7">
        <v>0</v>
      </c>
      <c r="M89" s="7">
        <v>0</v>
      </c>
      <c r="N89" s="7">
        <v>113971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37">
        <v>0</v>
      </c>
      <c r="V89" s="37"/>
      <c r="W89" s="37">
        <v>0</v>
      </c>
      <c r="X89" s="37"/>
      <c r="Z89" s="1"/>
    </row>
    <row r="90" spans="1:26" ht="13.5" thickBot="1">
      <c r="A90" s="40"/>
      <c r="B90" s="40"/>
      <c r="C90" s="40"/>
      <c r="D90" s="40">
        <v>2310</v>
      </c>
      <c r="E90" s="41" t="s">
        <v>40</v>
      </c>
      <c r="F90" s="41"/>
      <c r="G90" s="6" t="s">
        <v>21</v>
      </c>
      <c r="H90" s="39">
        <v>113000</v>
      </c>
      <c r="I90" s="39"/>
      <c r="J90" s="8">
        <v>113000</v>
      </c>
      <c r="K90" s="8">
        <v>0</v>
      </c>
      <c r="L90" s="8">
        <v>0</v>
      </c>
      <c r="M90" s="8">
        <v>0</v>
      </c>
      <c r="N90" s="8">
        <v>113000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39">
        <v>0</v>
      </c>
      <c r="V90" s="39"/>
      <c r="W90" s="39">
        <v>0</v>
      </c>
      <c r="X90" s="39"/>
      <c r="Z90" s="1"/>
    </row>
    <row r="91" spans="1:26" ht="13.5" thickBot="1">
      <c r="A91" s="40"/>
      <c r="B91" s="40"/>
      <c r="C91" s="40"/>
      <c r="D91" s="40"/>
      <c r="E91" s="41"/>
      <c r="F91" s="41"/>
      <c r="G91" s="5" t="s">
        <v>22</v>
      </c>
      <c r="H91" s="37">
        <v>0</v>
      </c>
      <c r="I91" s="37"/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37">
        <v>0</v>
      </c>
      <c r="V91" s="37"/>
      <c r="W91" s="37">
        <v>0</v>
      </c>
      <c r="X91" s="37"/>
      <c r="Z91" s="1"/>
    </row>
    <row r="92" spans="1:26" ht="13.5" thickBot="1">
      <c r="A92" s="40"/>
      <c r="B92" s="40"/>
      <c r="C92" s="40"/>
      <c r="D92" s="40"/>
      <c r="E92" s="41"/>
      <c r="F92" s="41"/>
      <c r="G92" s="5" t="s">
        <v>23</v>
      </c>
      <c r="H92" s="37">
        <v>971</v>
      </c>
      <c r="I92" s="37"/>
      <c r="J92" s="7">
        <v>971</v>
      </c>
      <c r="K92" s="7">
        <v>0</v>
      </c>
      <c r="L92" s="7">
        <v>0</v>
      </c>
      <c r="M92" s="7">
        <v>0</v>
      </c>
      <c r="N92" s="7">
        <v>971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37">
        <v>0</v>
      </c>
      <c r="V92" s="37"/>
      <c r="W92" s="37">
        <v>0</v>
      </c>
      <c r="X92" s="37"/>
      <c r="Z92" s="1"/>
    </row>
    <row r="93" spans="1:26" ht="12.75">
      <c r="A93" s="40"/>
      <c r="B93" s="40"/>
      <c r="C93" s="40"/>
      <c r="D93" s="40"/>
      <c r="E93" s="41"/>
      <c r="F93" s="41"/>
      <c r="G93" s="5" t="s">
        <v>24</v>
      </c>
      <c r="H93" s="37">
        <v>113971</v>
      </c>
      <c r="I93" s="37"/>
      <c r="J93" s="7">
        <v>113971</v>
      </c>
      <c r="K93" s="7">
        <v>0</v>
      </c>
      <c r="L93" s="7">
        <v>0</v>
      </c>
      <c r="M93" s="7">
        <v>0</v>
      </c>
      <c r="N93" s="7">
        <v>113971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37">
        <v>0</v>
      </c>
      <c r="V93" s="37"/>
      <c r="W93" s="37">
        <v>0</v>
      </c>
      <c r="X93" s="37"/>
      <c r="Z93" s="1"/>
    </row>
    <row r="94" spans="1:26" ht="12.75">
      <c r="A94" s="38" t="s">
        <v>41</v>
      </c>
      <c r="B94" s="38"/>
      <c r="C94" s="38"/>
      <c r="D94" s="38"/>
      <c r="E94" s="38"/>
      <c r="F94" s="38"/>
      <c r="G94" s="5" t="s">
        <v>21</v>
      </c>
      <c r="H94" s="36">
        <v>140772118</v>
      </c>
      <c r="I94" s="36"/>
      <c r="J94" s="9">
        <v>131036860</v>
      </c>
      <c r="K94" s="9">
        <v>101825513</v>
      </c>
      <c r="L94" s="9">
        <v>70449663</v>
      </c>
      <c r="M94" s="9">
        <v>31375850</v>
      </c>
      <c r="N94" s="9">
        <v>17296074</v>
      </c>
      <c r="O94" s="9">
        <v>3738486</v>
      </c>
      <c r="P94" s="9">
        <v>6229802</v>
      </c>
      <c r="Q94" s="9">
        <v>0</v>
      </c>
      <c r="R94" s="9">
        <v>1946985</v>
      </c>
      <c r="S94" s="9">
        <v>9735258</v>
      </c>
      <c r="T94" s="9">
        <v>9735258</v>
      </c>
      <c r="U94" s="36">
        <v>3584074</v>
      </c>
      <c r="V94" s="36"/>
      <c r="W94" s="36">
        <v>0</v>
      </c>
      <c r="X94" s="36"/>
      <c r="Z94" s="1"/>
    </row>
    <row r="95" spans="1:26" ht="12.75">
      <c r="A95" s="38"/>
      <c r="B95" s="38"/>
      <c r="C95" s="38"/>
      <c r="D95" s="38"/>
      <c r="E95" s="38"/>
      <c r="F95" s="38"/>
      <c r="G95" s="5" t="s">
        <v>22</v>
      </c>
      <c r="H95" s="36">
        <v>-116123</v>
      </c>
      <c r="I95" s="36"/>
      <c r="J95" s="9">
        <v>-116123</v>
      </c>
      <c r="K95" s="9">
        <v>-116123</v>
      </c>
      <c r="L95" s="9">
        <v>0</v>
      </c>
      <c r="M95" s="9">
        <v>-116123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36">
        <v>0</v>
      </c>
      <c r="V95" s="36"/>
      <c r="W95" s="36">
        <v>0</v>
      </c>
      <c r="X95" s="36"/>
      <c r="Z95" s="1"/>
    </row>
    <row r="96" spans="1:26" ht="12.75">
      <c r="A96" s="38"/>
      <c r="B96" s="38"/>
      <c r="C96" s="38"/>
      <c r="D96" s="38"/>
      <c r="E96" s="38"/>
      <c r="F96" s="38"/>
      <c r="G96" s="5" t="s">
        <v>23</v>
      </c>
      <c r="H96" s="36">
        <v>116123</v>
      </c>
      <c r="I96" s="36"/>
      <c r="J96" s="9">
        <v>116123</v>
      </c>
      <c r="K96" s="9">
        <v>110152</v>
      </c>
      <c r="L96" s="9">
        <v>0</v>
      </c>
      <c r="M96" s="9">
        <v>110152</v>
      </c>
      <c r="N96" s="9">
        <v>971</v>
      </c>
      <c r="O96" s="9">
        <v>5000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6">
        <v>0</v>
      </c>
      <c r="V96" s="36"/>
      <c r="W96" s="36">
        <v>0</v>
      </c>
      <c r="X96" s="36"/>
      <c r="Z96" s="1"/>
    </row>
    <row r="97" spans="1:26" ht="12.75">
      <c r="A97" s="38"/>
      <c r="B97" s="38"/>
      <c r="C97" s="38"/>
      <c r="D97" s="38"/>
      <c r="E97" s="38"/>
      <c r="F97" s="38"/>
      <c r="G97" s="5" t="s">
        <v>24</v>
      </c>
      <c r="H97" s="36">
        <v>140772118</v>
      </c>
      <c r="I97" s="36"/>
      <c r="J97" s="9">
        <v>131036860</v>
      </c>
      <c r="K97" s="9">
        <v>101819542</v>
      </c>
      <c r="L97" s="9">
        <v>70449663</v>
      </c>
      <c r="M97" s="9">
        <v>31369879</v>
      </c>
      <c r="N97" s="9">
        <v>17297045</v>
      </c>
      <c r="O97" s="9">
        <v>3743486</v>
      </c>
      <c r="P97" s="9">
        <v>6229802</v>
      </c>
      <c r="Q97" s="9">
        <v>0</v>
      </c>
      <c r="R97" s="9">
        <v>1946985</v>
      </c>
      <c r="S97" s="9">
        <v>9735258</v>
      </c>
      <c r="T97" s="9">
        <v>9735258</v>
      </c>
      <c r="U97" s="36">
        <v>3584074</v>
      </c>
      <c r="V97" s="36"/>
      <c r="W97" s="36">
        <v>0</v>
      </c>
      <c r="X97" s="36"/>
      <c r="Z97" s="1"/>
    </row>
    <row r="98" spans="1:26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1"/>
    </row>
    <row r="99" spans="1:26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2"/>
      <c r="Y99" s="32"/>
      <c r="Z99" s="1"/>
    </row>
  </sheetData>
  <sheetProtection/>
  <mergeCells count="348">
    <mergeCell ref="A1:Y1"/>
    <mergeCell ref="A9:Y9"/>
    <mergeCell ref="B10:E10"/>
    <mergeCell ref="F10:H10"/>
    <mergeCell ref="I10:Y10"/>
    <mergeCell ref="A11:B16"/>
    <mergeCell ref="C11:C16"/>
    <mergeCell ref="D11:D16"/>
    <mergeCell ref="E11:G11"/>
    <mergeCell ref="H11:I16"/>
    <mergeCell ref="J11:X11"/>
    <mergeCell ref="E12:G12"/>
    <mergeCell ref="J12:J16"/>
    <mergeCell ref="K12:R13"/>
    <mergeCell ref="S12:S16"/>
    <mergeCell ref="P14:P16"/>
    <mergeCell ref="Q14:Q16"/>
    <mergeCell ref="R14:R16"/>
    <mergeCell ref="E15:G15"/>
    <mergeCell ref="U15:V16"/>
    <mergeCell ref="E16:G16"/>
    <mergeCell ref="T12:X12"/>
    <mergeCell ref="E13:G13"/>
    <mergeCell ref="T13:T16"/>
    <mergeCell ref="U13:V14"/>
    <mergeCell ref="W13:X16"/>
    <mergeCell ref="E14:G14"/>
    <mergeCell ref="K14:K16"/>
    <mergeCell ref="L14:M15"/>
    <mergeCell ref="N14:N16"/>
    <mergeCell ref="O14:O16"/>
    <mergeCell ref="A17:B17"/>
    <mergeCell ref="E17:G17"/>
    <mergeCell ref="H17:I17"/>
    <mergeCell ref="U17:V17"/>
    <mergeCell ref="W17:X17"/>
    <mergeCell ref="A18:B21"/>
    <mergeCell ref="C18:C21"/>
    <mergeCell ref="D18:F21"/>
    <mergeCell ref="H18:I18"/>
    <mergeCell ref="U18:V18"/>
    <mergeCell ref="A22:B25"/>
    <mergeCell ref="C22:C25"/>
    <mergeCell ref="D22:F25"/>
    <mergeCell ref="H22:I22"/>
    <mergeCell ref="U22:V22"/>
    <mergeCell ref="H24:I24"/>
    <mergeCell ref="U24:V24"/>
    <mergeCell ref="W18:X18"/>
    <mergeCell ref="H19:I19"/>
    <mergeCell ref="U19:V19"/>
    <mergeCell ref="W19:X19"/>
    <mergeCell ref="H20:I20"/>
    <mergeCell ref="U20:V20"/>
    <mergeCell ref="W20:X20"/>
    <mergeCell ref="U23:V23"/>
    <mergeCell ref="W23:X23"/>
    <mergeCell ref="W24:X24"/>
    <mergeCell ref="H25:I25"/>
    <mergeCell ref="U25:V25"/>
    <mergeCell ref="W25:X25"/>
    <mergeCell ref="H21:I21"/>
    <mergeCell ref="U21:V21"/>
    <mergeCell ref="W21:X21"/>
    <mergeCell ref="W26:X26"/>
    <mergeCell ref="H27:I27"/>
    <mergeCell ref="U27:V27"/>
    <mergeCell ref="W27:X27"/>
    <mergeCell ref="W22:X22"/>
    <mergeCell ref="H23:I23"/>
    <mergeCell ref="H28:I28"/>
    <mergeCell ref="U28:V28"/>
    <mergeCell ref="W28:X28"/>
    <mergeCell ref="A26:B29"/>
    <mergeCell ref="C26:C29"/>
    <mergeCell ref="D26:D29"/>
    <mergeCell ref="E26:F29"/>
    <mergeCell ref="H26:I26"/>
    <mergeCell ref="U26:V26"/>
    <mergeCell ref="H29:I29"/>
    <mergeCell ref="U29:V29"/>
    <mergeCell ref="W29:X29"/>
    <mergeCell ref="H32:I32"/>
    <mergeCell ref="U32:V32"/>
    <mergeCell ref="W32:X32"/>
    <mergeCell ref="H33:I33"/>
    <mergeCell ref="U33:V33"/>
    <mergeCell ref="W33:X33"/>
    <mergeCell ref="A30:B33"/>
    <mergeCell ref="C30:C33"/>
    <mergeCell ref="D30:F33"/>
    <mergeCell ref="H30:I30"/>
    <mergeCell ref="U30:V30"/>
    <mergeCell ref="W30:X30"/>
    <mergeCell ref="H31:I31"/>
    <mergeCell ref="U31:V31"/>
    <mergeCell ref="W31:X31"/>
    <mergeCell ref="U36:V36"/>
    <mergeCell ref="W36:X36"/>
    <mergeCell ref="H37:I37"/>
    <mergeCell ref="U37:V37"/>
    <mergeCell ref="W37:X37"/>
    <mergeCell ref="A38:B41"/>
    <mergeCell ref="C38:C41"/>
    <mergeCell ref="D38:D41"/>
    <mergeCell ref="E38:F41"/>
    <mergeCell ref="H38:I38"/>
    <mergeCell ref="A34:B37"/>
    <mergeCell ref="C34:C37"/>
    <mergeCell ref="D34:F37"/>
    <mergeCell ref="H34:I34"/>
    <mergeCell ref="U34:V34"/>
    <mergeCell ref="W34:X34"/>
    <mergeCell ref="H35:I35"/>
    <mergeCell ref="U35:V35"/>
    <mergeCell ref="W35:X35"/>
    <mergeCell ref="H36:I36"/>
    <mergeCell ref="H41:I41"/>
    <mergeCell ref="U41:V41"/>
    <mergeCell ref="W41:X41"/>
    <mergeCell ref="H42:I42"/>
    <mergeCell ref="U42:V42"/>
    <mergeCell ref="W42:X42"/>
    <mergeCell ref="U38:V38"/>
    <mergeCell ref="W38:X38"/>
    <mergeCell ref="H39:I39"/>
    <mergeCell ref="U39:V39"/>
    <mergeCell ref="W39:X39"/>
    <mergeCell ref="H40:I40"/>
    <mergeCell ref="U40:V40"/>
    <mergeCell ref="W40:X40"/>
    <mergeCell ref="H45:I45"/>
    <mergeCell ref="U45:V45"/>
    <mergeCell ref="W45:X45"/>
    <mergeCell ref="A46:B49"/>
    <mergeCell ref="C46:C49"/>
    <mergeCell ref="D46:D49"/>
    <mergeCell ref="E46:F49"/>
    <mergeCell ref="H46:I46"/>
    <mergeCell ref="U46:V46"/>
    <mergeCell ref="W46:X46"/>
    <mergeCell ref="A42:B45"/>
    <mergeCell ref="C42:C45"/>
    <mergeCell ref="D42:D45"/>
    <mergeCell ref="E42:F45"/>
    <mergeCell ref="H43:I43"/>
    <mergeCell ref="U43:V43"/>
    <mergeCell ref="W43:X43"/>
    <mergeCell ref="H44:I44"/>
    <mergeCell ref="U44:V44"/>
    <mergeCell ref="W44:X44"/>
    <mergeCell ref="A50:B53"/>
    <mergeCell ref="C50:C53"/>
    <mergeCell ref="D50:F53"/>
    <mergeCell ref="H50:I50"/>
    <mergeCell ref="U50:V50"/>
    <mergeCell ref="W50:X50"/>
    <mergeCell ref="H51:I51"/>
    <mergeCell ref="H47:I47"/>
    <mergeCell ref="U47:V47"/>
    <mergeCell ref="W47:X47"/>
    <mergeCell ref="H48:I48"/>
    <mergeCell ref="U48:V48"/>
    <mergeCell ref="W48:X48"/>
    <mergeCell ref="U51:V51"/>
    <mergeCell ref="W51:X51"/>
    <mergeCell ref="H52:I52"/>
    <mergeCell ref="U52:V52"/>
    <mergeCell ref="W52:X52"/>
    <mergeCell ref="H53:I53"/>
    <mergeCell ref="U53:V53"/>
    <mergeCell ref="W53:X53"/>
    <mergeCell ref="H49:I49"/>
    <mergeCell ref="U49:V49"/>
    <mergeCell ref="W49:X49"/>
    <mergeCell ref="W54:X54"/>
    <mergeCell ref="H55:I55"/>
    <mergeCell ref="U55:V55"/>
    <mergeCell ref="W55:X55"/>
    <mergeCell ref="H56:I56"/>
    <mergeCell ref="U56:V56"/>
    <mergeCell ref="W56:X56"/>
    <mergeCell ref="A54:B57"/>
    <mergeCell ref="C54:C57"/>
    <mergeCell ref="D54:D57"/>
    <mergeCell ref="E54:F57"/>
    <mergeCell ref="H54:I54"/>
    <mergeCell ref="U54:V54"/>
    <mergeCell ref="H57:I57"/>
    <mergeCell ref="U57:V57"/>
    <mergeCell ref="H60:I60"/>
    <mergeCell ref="U60:V60"/>
    <mergeCell ref="W60:X60"/>
    <mergeCell ref="H61:I61"/>
    <mergeCell ref="U61:V61"/>
    <mergeCell ref="W61:X61"/>
    <mergeCell ref="W57:X57"/>
    <mergeCell ref="A58:B61"/>
    <mergeCell ref="C58:C61"/>
    <mergeCell ref="D58:F61"/>
    <mergeCell ref="H58:I58"/>
    <mergeCell ref="U58:V58"/>
    <mergeCell ref="W58:X58"/>
    <mergeCell ref="H59:I59"/>
    <mergeCell ref="U59:V59"/>
    <mergeCell ref="W59:X59"/>
    <mergeCell ref="W62:X62"/>
    <mergeCell ref="H63:I63"/>
    <mergeCell ref="U63:V63"/>
    <mergeCell ref="W63:X63"/>
    <mergeCell ref="H64:I64"/>
    <mergeCell ref="U64:V64"/>
    <mergeCell ref="W64:X64"/>
    <mergeCell ref="A62:B65"/>
    <mergeCell ref="C62:C65"/>
    <mergeCell ref="D62:F65"/>
    <mergeCell ref="H62:I62"/>
    <mergeCell ref="U62:V62"/>
    <mergeCell ref="H65:I65"/>
    <mergeCell ref="U65:V65"/>
    <mergeCell ref="W65:X65"/>
    <mergeCell ref="U70:V70"/>
    <mergeCell ref="W70:X70"/>
    <mergeCell ref="H71:I71"/>
    <mergeCell ref="H67:I67"/>
    <mergeCell ref="U67:V67"/>
    <mergeCell ref="W67:X67"/>
    <mergeCell ref="H68:I68"/>
    <mergeCell ref="U68:V68"/>
    <mergeCell ref="W68:X68"/>
    <mergeCell ref="U71:V71"/>
    <mergeCell ref="W71:X71"/>
    <mergeCell ref="H69:I69"/>
    <mergeCell ref="U69:V69"/>
    <mergeCell ref="W69:X69"/>
    <mergeCell ref="A74:B77"/>
    <mergeCell ref="C74:C77"/>
    <mergeCell ref="D74:F77"/>
    <mergeCell ref="H74:I74"/>
    <mergeCell ref="U74:V74"/>
    <mergeCell ref="W74:X74"/>
    <mergeCell ref="H75:I75"/>
    <mergeCell ref="U75:V75"/>
    <mergeCell ref="W75:X75"/>
    <mergeCell ref="H76:I76"/>
    <mergeCell ref="A66:B69"/>
    <mergeCell ref="C66:C69"/>
    <mergeCell ref="D66:D69"/>
    <mergeCell ref="E66:F69"/>
    <mergeCell ref="H66:I66"/>
    <mergeCell ref="U66:V66"/>
    <mergeCell ref="W66:X66"/>
    <mergeCell ref="A70:B73"/>
    <mergeCell ref="C70:C73"/>
    <mergeCell ref="D70:F73"/>
    <mergeCell ref="H70:I70"/>
    <mergeCell ref="U76:V76"/>
    <mergeCell ref="W76:X76"/>
    <mergeCell ref="H77:I77"/>
    <mergeCell ref="U77:V77"/>
    <mergeCell ref="W77:X77"/>
    <mergeCell ref="H78:I78"/>
    <mergeCell ref="W72:X72"/>
    <mergeCell ref="H73:I73"/>
    <mergeCell ref="U73:V73"/>
    <mergeCell ref="W73:X73"/>
    <mergeCell ref="H72:I72"/>
    <mergeCell ref="U72:V72"/>
    <mergeCell ref="H81:I81"/>
    <mergeCell ref="U81:V81"/>
    <mergeCell ref="W81:X81"/>
    <mergeCell ref="A82:B85"/>
    <mergeCell ref="C82:C85"/>
    <mergeCell ref="D82:F85"/>
    <mergeCell ref="H82:I82"/>
    <mergeCell ref="U82:V82"/>
    <mergeCell ref="W82:X82"/>
    <mergeCell ref="H83:I83"/>
    <mergeCell ref="A78:B81"/>
    <mergeCell ref="C78:C81"/>
    <mergeCell ref="D78:D81"/>
    <mergeCell ref="E78:F81"/>
    <mergeCell ref="U78:V78"/>
    <mergeCell ref="W78:X78"/>
    <mergeCell ref="H79:I79"/>
    <mergeCell ref="U79:V79"/>
    <mergeCell ref="W79:X79"/>
    <mergeCell ref="H80:I80"/>
    <mergeCell ref="U80:V80"/>
    <mergeCell ref="W80:X80"/>
    <mergeCell ref="U86:V86"/>
    <mergeCell ref="W86:X86"/>
    <mergeCell ref="H87:I87"/>
    <mergeCell ref="U87:V87"/>
    <mergeCell ref="W87:X87"/>
    <mergeCell ref="H88:I88"/>
    <mergeCell ref="U83:V83"/>
    <mergeCell ref="W83:X83"/>
    <mergeCell ref="H84:I84"/>
    <mergeCell ref="U84:V84"/>
    <mergeCell ref="W84:X84"/>
    <mergeCell ref="H85:I85"/>
    <mergeCell ref="U85:V85"/>
    <mergeCell ref="W85:X85"/>
    <mergeCell ref="A90:B93"/>
    <mergeCell ref="C90:C93"/>
    <mergeCell ref="D90:D93"/>
    <mergeCell ref="E90:F93"/>
    <mergeCell ref="H90:I90"/>
    <mergeCell ref="A86:B89"/>
    <mergeCell ref="C86:C89"/>
    <mergeCell ref="D86:F89"/>
    <mergeCell ref="H86:I86"/>
    <mergeCell ref="H91:I91"/>
    <mergeCell ref="U91:V91"/>
    <mergeCell ref="W91:X91"/>
    <mergeCell ref="H92:I92"/>
    <mergeCell ref="U92:V92"/>
    <mergeCell ref="W92:X92"/>
    <mergeCell ref="U88:V88"/>
    <mergeCell ref="W88:X88"/>
    <mergeCell ref="H89:I89"/>
    <mergeCell ref="U89:V89"/>
    <mergeCell ref="W89:X89"/>
    <mergeCell ref="A98:Y98"/>
    <mergeCell ref="A99:U99"/>
    <mergeCell ref="V99:W99"/>
    <mergeCell ref="X99:Y99"/>
    <mergeCell ref="A2:Y2"/>
    <mergeCell ref="A8:X8"/>
    <mergeCell ref="H96:I96"/>
    <mergeCell ref="U96:V96"/>
    <mergeCell ref="W96:X96"/>
    <mergeCell ref="H97:I97"/>
    <mergeCell ref="U97:V97"/>
    <mergeCell ref="W97:X97"/>
    <mergeCell ref="H93:I93"/>
    <mergeCell ref="U93:V93"/>
    <mergeCell ref="W93:X93"/>
    <mergeCell ref="A94:F97"/>
    <mergeCell ref="H94:I94"/>
    <mergeCell ref="U94:V94"/>
    <mergeCell ref="W94:X94"/>
    <mergeCell ref="H95:I95"/>
    <mergeCell ref="U95:V95"/>
    <mergeCell ref="W95:X95"/>
    <mergeCell ref="U90:V90"/>
    <mergeCell ref="W90:X90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140625" style="18" customWidth="1"/>
    <col min="2" max="2" width="14.7109375" style="18" customWidth="1"/>
    <col min="3" max="3" width="18.57421875" style="18" customWidth="1"/>
    <col min="4" max="4" width="15.00390625" style="18" customWidth="1"/>
    <col min="5" max="5" width="16.00390625" style="18" customWidth="1"/>
    <col min="6" max="6" width="13.7109375" style="18" customWidth="1"/>
    <col min="7" max="16384" width="9.140625" style="18" customWidth="1"/>
  </cols>
  <sheetData>
    <row r="2" ht="12.75">
      <c r="E2" s="19" t="s">
        <v>59</v>
      </c>
    </row>
    <row r="3" ht="12.75">
      <c r="E3" s="19" t="s">
        <v>63</v>
      </c>
    </row>
    <row r="4" ht="12.75">
      <c r="E4" s="19" t="s">
        <v>60</v>
      </c>
    </row>
    <row r="5" ht="12.75">
      <c r="E5" s="19" t="s">
        <v>61</v>
      </c>
    </row>
    <row r="7" spans="1:6" ht="12.75">
      <c r="A7" s="62" t="s">
        <v>46</v>
      </c>
      <c r="B7" s="62"/>
      <c r="C7" s="62"/>
      <c r="D7" s="62"/>
      <c r="E7" s="62"/>
      <c r="F7" s="62"/>
    </row>
    <row r="8" spans="1:6" ht="12.75">
      <c r="A8" s="20"/>
      <c r="B8" s="20"/>
      <c r="C8" s="20"/>
      <c r="D8" s="20"/>
      <c r="E8" s="20"/>
      <c r="F8" s="20"/>
    </row>
    <row r="9" spans="1:6" s="21" customFormat="1" ht="12">
      <c r="A9" s="63" t="s">
        <v>0</v>
      </c>
      <c r="B9" s="63" t="s">
        <v>1</v>
      </c>
      <c r="C9" s="63" t="s">
        <v>47</v>
      </c>
      <c r="D9" s="63" t="s">
        <v>48</v>
      </c>
      <c r="E9" s="65"/>
      <c r="F9" s="65"/>
    </row>
    <row r="10" spans="1:6" s="21" customFormat="1" ht="12">
      <c r="A10" s="64"/>
      <c r="B10" s="64"/>
      <c r="C10" s="64"/>
      <c r="D10" s="22" t="s">
        <v>49</v>
      </c>
      <c r="E10" s="23" t="s">
        <v>50</v>
      </c>
      <c r="F10" s="23" t="s">
        <v>51</v>
      </c>
    </row>
    <row r="11" spans="1:6" s="24" customFormat="1" ht="12">
      <c r="A11" s="59" t="s">
        <v>52</v>
      </c>
      <c r="B11" s="60"/>
      <c r="C11" s="60"/>
      <c r="D11" s="60"/>
      <c r="E11" s="60"/>
      <c r="F11" s="61"/>
    </row>
    <row r="12" spans="1:6" s="24" customFormat="1" ht="12">
      <c r="A12" s="29">
        <v>921</v>
      </c>
      <c r="B12" s="30">
        <v>92116</v>
      </c>
      <c r="C12" s="30">
        <v>2310</v>
      </c>
      <c r="D12" s="30"/>
      <c r="E12" s="30"/>
      <c r="F12" s="31">
        <v>971</v>
      </c>
    </row>
    <row r="13" spans="1:6" s="21" customFormat="1" ht="12">
      <c r="A13" s="66" t="s">
        <v>53</v>
      </c>
      <c r="B13" s="67"/>
      <c r="C13" s="68"/>
      <c r="D13" s="25">
        <v>0</v>
      </c>
      <c r="E13" s="25">
        <v>0</v>
      </c>
      <c r="F13" s="25">
        <v>971</v>
      </c>
    </row>
    <row r="14" spans="1:6" s="21" customFormat="1" ht="12" hidden="1">
      <c r="A14" s="69" t="s">
        <v>54</v>
      </c>
      <c r="B14" s="70"/>
      <c r="C14" s="70"/>
      <c r="D14" s="70"/>
      <c r="E14" s="70"/>
      <c r="F14" s="71"/>
    </row>
    <row r="15" spans="1:6" s="21" customFormat="1" ht="12" hidden="1">
      <c r="A15" s="26"/>
      <c r="B15" s="26"/>
      <c r="C15" s="26"/>
      <c r="D15" s="27"/>
      <c r="E15" s="27"/>
      <c r="F15" s="28"/>
    </row>
    <row r="16" spans="1:6" s="21" customFormat="1" ht="12" hidden="1">
      <c r="A16" s="66" t="s">
        <v>53</v>
      </c>
      <c r="B16" s="72"/>
      <c r="C16" s="73"/>
      <c r="D16" s="25">
        <f>SUM(D15:D15)</f>
        <v>0</v>
      </c>
      <c r="E16" s="25">
        <f>SUM(E15:E15)</f>
        <v>0</v>
      </c>
      <c r="F16" s="25">
        <f>SUM(F15:F15)</f>
        <v>0</v>
      </c>
    </row>
    <row r="17" spans="1:6" ht="15">
      <c r="A17" s="74"/>
      <c r="B17" s="75"/>
      <c r="C17" s="75"/>
      <c r="D17" s="75"/>
      <c r="E17" s="75"/>
      <c r="F17" s="76"/>
    </row>
    <row r="18" spans="1:6" s="21" customFormat="1" ht="12">
      <c r="A18" s="77" t="s">
        <v>55</v>
      </c>
      <c r="B18" s="78"/>
      <c r="C18" s="78"/>
      <c r="D18" s="79"/>
      <c r="E18" s="80">
        <f>D16</f>
        <v>0</v>
      </c>
      <c r="F18" s="81"/>
    </row>
    <row r="19" spans="1:6" s="21" customFormat="1" ht="12">
      <c r="A19" s="77" t="s">
        <v>56</v>
      </c>
      <c r="B19" s="78"/>
      <c r="C19" s="78"/>
      <c r="D19" s="79"/>
      <c r="E19" s="80">
        <f>E16+E13</f>
        <v>0</v>
      </c>
      <c r="F19" s="81"/>
    </row>
    <row r="20" spans="1:6" s="21" customFormat="1" ht="12">
      <c r="A20" s="77" t="s">
        <v>57</v>
      </c>
      <c r="B20" s="78"/>
      <c r="C20" s="78"/>
      <c r="D20" s="79"/>
      <c r="E20" s="83">
        <v>971</v>
      </c>
      <c r="F20" s="84"/>
    </row>
    <row r="21" spans="1:6" ht="12.75">
      <c r="A21" s="66" t="s">
        <v>58</v>
      </c>
      <c r="B21" s="85"/>
      <c r="C21" s="85"/>
      <c r="D21" s="86"/>
      <c r="E21" s="87">
        <f>E18+E19+E20</f>
        <v>971</v>
      </c>
      <c r="F21" s="88"/>
    </row>
    <row r="22" spans="1:4" ht="12.75">
      <c r="A22" s="82"/>
      <c r="B22" s="82"/>
      <c r="C22" s="82"/>
      <c r="D22" s="82"/>
    </row>
  </sheetData>
  <sheetProtection/>
  <mergeCells count="19">
    <mergeCell ref="A22:D22"/>
    <mergeCell ref="A19:D19"/>
    <mergeCell ref="E19:F19"/>
    <mergeCell ref="A20:D20"/>
    <mergeCell ref="E20:F20"/>
    <mergeCell ref="A21:D21"/>
    <mergeCell ref="E21:F21"/>
    <mergeCell ref="A13:C13"/>
    <mergeCell ref="A14:F14"/>
    <mergeCell ref="A16:C16"/>
    <mergeCell ref="A17:F17"/>
    <mergeCell ref="A18:D18"/>
    <mergeCell ref="E18:F18"/>
    <mergeCell ref="A11:F11"/>
    <mergeCell ref="A7:F7"/>
    <mergeCell ref="A9:A10"/>
    <mergeCell ref="B9:B10"/>
    <mergeCell ref="C9:C10"/>
    <mergeCell ref="D9:F9"/>
  </mergeCells>
  <printOptions/>
  <pageMargins left="0.28" right="0.3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2012-03-21T10:52:31Z</dcterms:modified>
  <cp:category/>
  <cp:version/>
  <cp:contentType/>
  <cp:contentStatus/>
</cp:coreProperties>
</file>