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4"/>
  </bookViews>
  <sheets>
    <sheet name="Tab. 1" sheetId="1" r:id="rId1"/>
    <sheet name="Tab.2" sheetId="2" r:id="rId2"/>
    <sheet name="Tab.3" sheetId="3" r:id="rId3"/>
    <sheet name="Tab.4" sheetId="4" r:id="rId4"/>
    <sheet name="Zał.1" sheetId="5" r:id="rId5"/>
  </sheets>
  <definedNames>
    <definedName name="_xlnm.Print_Area" localSheetId="0">'Tab. 1'!$A$1:$P$22</definedName>
    <definedName name="_xlnm.Print_Titles" localSheetId="1">'Tab.2'!$7:$12</definedName>
  </definedNames>
  <calcPr fullCalcOnLoad="1"/>
</workbook>
</file>

<file path=xl/sharedStrings.xml><?xml version="1.0" encoding="utf-8"?>
<sst xmlns="http://schemas.openxmlformats.org/spreadsheetml/2006/main" count="455" uniqueCount="169">
  <si>
    <t>Dział</t>
  </si>
  <si>
    <t>Rozdział</t>
  </si>
  <si>
    <t>§</t>
  </si>
  <si>
    <t>Nazwa</t>
  </si>
  <si>
    <t>Plan przed zmianą</t>
  </si>
  <si>
    <t>Zmniejszenie</t>
  </si>
  <si>
    <t>Zwiększenie</t>
  </si>
  <si>
    <t>bieżące</t>
  </si>
  <si>
    <t>700</t>
  </si>
  <si>
    <t>Gospodarka mieszkaniowa</t>
  </si>
  <si>
    <t>3 475 115,00</t>
  </si>
  <si>
    <t>0,00</t>
  </si>
  <si>
    <t>3 360,00</t>
  </si>
  <si>
    <t>3 478 475,00</t>
  </si>
  <si>
    <t xml:space="preserve">w tym z tytułu dotacji i środków na finansowanie wydatków na realizację zadań finansowanych z udziałem środków, o których mowa w art. 5 ust. 1 pkt 2 i 3 
</t>
  </si>
  <si>
    <t>70005</t>
  </si>
  <si>
    <t>Gospodarka gruntami i nieruchomościami</t>
  </si>
  <si>
    <t>2110</t>
  </si>
  <si>
    <t>Dotacje celowe otrzymane z budżetu państwa na zadania bieżące z zakresu administracji rządowej oraz inne zadania zlecone ustawami realizowane przez powiat</t>
  </si>
  <si>
    <t>1 584 716,00</t>
  </si>
  <si>
    <t>1 588 076,00</t>
  </si>
  <si>
    <t>razem:</t>
  </si>
  <si>
    <t>146 882 652,00</t>
  </si>
  <si>
    <t>146 886 012,00</t>
  </si>
  <si>
    <t>1 766 494,00</t>
  </si>
  <si>
    <t>majątkowe</t>
  </si>
  <si>
    <t>12 599 340,00</t>
  </si>
  <si>
    <t>10 194 414,00</t>
  </si>
  <si>
    <t>Ogółem:</t>
  </si>
  <si>
    <t>159 481 992,00</t>
  </si>
  <si>
    <t>159 485 352,00</t>
  </si>
  <si>
    <t>11 960 908,00</t>
  </si>
  <si>
    <t xml:space="preserve">Plan po zmianach </t>
  </si>
  <si>
    <t>Zarządu Powiatu Tarnogórskiego</t>
  </si>
  <si>
    <t>Dochody budżetu Powiatu Tarnogórskiego na 2018 rok</t>
  </si>
  <si>
    <t>z dnia 16 kwietnia 2018 roku</t>
  </si>
  <si>
    <t xml:space="preserve">w tym z tytułu dotacji i środków na finansowanie wydatków na realizację zadań finansowanych z udziałem środków, o których mowa w art. 5 ust. 1 pkt 2 i 3 </t>
  </si>
  <si>
    <t>Paragraf</t>
  </si>
  <si>
    <t>Treść</t>
  </si>
  <si>
    <t>Przed zmianą</t>
  </si>
  <si>
    <t>Zmiana</t>
  </si>
  <si>
    <t>Po zmianie</t>
  </si>
  <si>
    <t>Razem:</t>
  </si>
  <si>
    <t>16 889 078,00</t>
  </si>
  <si>
    <t>16 892 438,00</t>
  </si>
  <si>
    <t>Dochody budżetu Powiatu Tarnogórskiego na 2018 rok na realizację zadań z zakresu administracji rządowej i innych zadań zleconych odrębnymi ustawami</t>
  </si>
  <si>
    <t>4300</t>
  </si>
  <si>
    <t>Zakup usług pozostałych</t>
  </si>
  <si>
    <t>985 284,00</t>
  </si>
  <si>
    <t>988 644,00</t>
  </si>
  <si>
    <t>Wydatki budżetu Powiatu Tarnogórskiego na 2018 rok na realizację zadań z zakresu administracji rządowej i innych zadań zleconych odrębnymi ustawami</t>
  </si>
  <si>
    <t>Wydatki na dotacje udzielane z budżetu Powiatu Tarnogórskiego w 2018 roku</t>
  </si>
  <si>
    <t>Kwota dotacji (w zł)</t>
  </si>
  <si>
    <t>podmiotowa</t>
  </si>
  <si>
    <t>przedmiotowa</t>
  </si>
  <si>
    <t>celowa</t>
  </si>
  <si>
    <t>Jednostki sektora finansów publicznych</t>
  </si>
  <si>
    <t>600</t>
  </si>
  <si>
    <t>60014</t>
  </si>
  <si>
    <t>6610</t>
  </si>
  <si>
    <t>754</t>
  </si>
  <si>
    <t>75414</t>
  </si>
  <si>
    <t>2310</t>
  </si>
  <si>
    <t>801</t>
  </si>
  <si>
    <t>80130</t>
  </si>
  <si>
    <t>852</t>
  </si>
  <si>
    <t>85201</t>
  </si>
  <si>
    <t>2320</t>
  </si>
  <si>
    <t>85204</t>
  </si>
  <si>
    <t>853</t>
  </si>
  <si>
    <t>85311</t>
  </si>
  <si>
    <t>854</t>
  </si>
  <si>
    <t>85495</t>
  </si>
  <si>
    <t>855</t>
  </si>
  <si>
    <t>85508</t>
  </si>
  <si>
    <t>85510</t>
  </si>
  <si>
    <t>921</t>
  </si>
  <si>
    <t>92113</t>
  </si>
  <si>
    <t>2480</t>
  </si>
  <si>
    <t>92116</t>
  </si>
  <si>
    <t>Razem</t>
  </si>
  <si>
    <t>Jednostki spoza sektora finansów publicznych</t>
  </si>
  <si>
    <t>75415</t>
  </si>
  <si>
    <t>755</t>
  </si>
  <si>
    <t>75515</t>
  </si>
  <si>
    <t>2810</t>
  </si>
  <si>
    <t>2820</t>
  </si>
  <si>
    <t>2830</t>
  </si>
  <si>
    <t>80102</t>
  </si>
  <si>
    <t>2540</t>
  </si>
  <si>
    <t>80111</t>
  </si>
  <si>
    <t>80116</t>
  </si>
  <si>
    <t>80120</t>
  </si>
  <si>
    <t>2590</t>
  </si>
  <si>
    <t>80134</t>
  </si>
  <si>
    <t>80195</t>
  </si>
  <si>
    <t>80151</t>
  </si>
  <si>
    <t>80152</t>
  </si>
  <si>
    <t>851</t>
  </si>
  <si>
    <t>85149</t>
  </si>
  <si>
    <t>2780</t>
  </si>
  <si>
    <t>85156</t>
  </si>
  <si>
    <t>85295</t>
  </si>
  <si>
    <t>85202</t>
  </si>
  <si>
    <t>85203</t>
  </si>
  <si>
    <t>2580</t>
  </si>
  <si>
    <t>85403</t>
  </si>
  <si>
    <t>85404</t>
  </si>
  <si>
    <t>85406</t>
  </si>
  <si>
    <t>85410</t>
  </si>
  <si>
    <t>85419</t>
  </si>
  <si>
    <t>85420</t>
  </si>
  <si>
    <t>85421</t>
  </si>
  <si>
    <t>900</t>
  </si>
  <si>
    <t>90095</t>
  </si>
  <si>
    <t>92195</t>
  </si>
  <si>
    <t>926</t>
  </si>
  <si>
    <t>92695</t>
  </si>
  <si>
    <t>Łączna kwota dotacji podmiotowej</t>
  </si>
  <si>
    <t>Łączna kwota dotacji przedmiotowej</t>
  </si>
  <si>
    <t>Łączna kwota dotacji celowej</t>
  </si>
  <si>
    <t>2837</t>
  </si>
  <si>
    <t>Plan</t>
  </si>
  <si>
    <t>Z tego</t>
  </si>
  <si>
    <t>Wydatki 
bieżące</t>
  </si>
  <si>
    <t>z tego:</t>
  </si>
  <si>
    <t>Wydatki 
majątkowe</t>
  </si>
  <si>
    <t>inwestycje i zakupy inwestycyjne</t>
  </si>
  <si>
    <t>w tym:</t>
  </si>
  <si>
    <t>zakup i objęcie akcji i udziałów oraz wniesienie wkładów do spółek prawa handlowego.</t>
  </si>
  <si>
    <t>wydatki 
jednostek
budżetowych,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</si>
  <si>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</si>
  <si>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</si>
  <si>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</si>
  <si>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</si>
  <si>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</si>
  <si>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</si>
  <si>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</si>
  <si>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wydatki związane z realizacją ich statutowych zadań;</t>
  </si>
  <si>
    <t>przed zmianą</t>
  </si>
  <si>
    <t>zmniejszenie</t>
  </si>
  <si>
    <t>zwiększenie</t>
  </si>
  <si>
    <t>po zmianach</t>
  </si>
  <si>
    <t>Administracja publiczna</t>
  </si>
  <si>
    <t>Starostwa powiatowe</t>
  </si>
  <si>
    <t>Wydatki inwestycyjne jednostek budżetowych</t>
  </si>
  <si>
    <t>Wydatki na zakupy inwestycyjne jednostek budżetowych</t>
  </si>
  <si>
    <t>Oświata i wychowanie</t>
  </si>
  <si>
    <t>Technika</t>
  </si>
  <si>
    <t>Zakup środków dydaktycznych i książek</t>
  </si>
  <si>
    <t>Szkoły policealne</t>
  </si>
  <si>
    <t>Dotacja podmiotowa z budżetu dla niepublicznej jednostki systemu oświaty</t>
  </si>
  <si>
    <t>Szkoły zawodowe</t>
  </si>
  <si>
    <t>Szkoły zawodowe specjalne</t>
  </si>
  <si>
    <t>Pomoc społeczna</t>
  </si>
  <si>
    <t>Pozostała działalność</t>
  </si>
  <si>
    <t>Dotacja celowa z budżetu na finansowanie lub dofinansowanie zadań zleconych do realizacji pozostałym jednostkom nie zaliczanym do sektora finansów publicznych</t>
  </si>
  <si>
    <t>Pozostałe zadania w zakresie polityki społecznej</t>
  </si>
  <si>
    <t>Rehabilitacja zawodowa i społeczna osób niepełnosprawnych</t>
  </si>
  <si>
    <t>Dotacje celowe przekazane dla powiatu na zadania bieżące realizowane na podstawie porozumień (umów) między jednostkami samorządu terytorialnego</t>
  </si>
  <si>
    <t>Dotacja podmiotowa z budżetu dla jednostek niezaliczanych do sektora finansów publicznych</t>
  </si>
  <si>
    <t>Wydatki razem:</t>
  </si>
  <si>
    <t>Wydatki budżetu Powiatu Tarnogórskiego na 2018 rok</t>
  </si>
  <si>
    <t xml:space="preserve"> z dnia 16 kwietnia 2018 roku</t>
  </si>
  <si>
    <t>Tabela nr 1 do uchwały nr 291/1266/2018</t>
  </si>
  <si>
    <t>Tabela nr 2 do uchwały nr 291/1266/2018</t>
  </si>
  <si>
    <t>Tabela nr 3 do uchwały nr 291/1266/2018</t>
  </si>
  <si>
    <t>Tabela nr 4 do uchwały nr 291/1266/2018</t>
  </si>
  <si>
    <t>Załącznik do uchwały nr 291/1266/2018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</si>
</sst>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1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b/>
      <sz val="8.25"/>
      <color indexed="8"/>
      <name val="Arial"/>
      <family val="2"/>
    </font>
    <font>
      <sz val="8.25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50" fillId="32" borderId="0" applyNumberFormat="0" applyBorder="0" applyAlignment="0" applyProtection="0"/>
  </cellStyleXfs>
  <cellXfs count="127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0" fillId="33" borderId="0" xfId="0" applyNumberFormat="1" applyFill="1" applyAlignment="1" applyProtection="1">
      <alignment horizontal="center" vertical="center" wrapText="1"/>
      <protection locked="0"/>
    </xf>
    <xf numFmtId="49" fontId="4" fillId="33" borderId="0" xfId="0" applyNumberFormat="1" applyFont="1" applyFill="1" applyAlignment="1" applyProtection="1">
      <alignment horizontal="center" vertical="center" wrapText="1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49" fontId="4" fillId="33" borderId="0" xfId="0" applyNumberFormat="1" applyFont="1" applyFill="1" applyAlignment="1" applyProtection="1">
      <alignment horizontal="center" vertical="center" wrapText="1"/>
      <protection locked="0"/>
    </xf>
    <xf numFmtId="0" fontId="1" fillId="35" borderId="0" xfId="0" applyNumberFormat="1" applyFont="1" applyFill="1" applyBorder="1" applyAlignment="1" applyProtection="1">
      <alignment horizontal="left"/>
      <protection locked="0"/>
    </xf>
    <xf numFmtId="49" fontId="4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6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36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6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36" borderId="10" xfId="0" applyNumberFormat="1" applyFont="1" applyFill="1" applyBorder="1" applyAlignment="1" applyProtection="1">
      <alignment horizontal="left" vertical="center" wrapText="1"/>
      <protection locked="0"/>
    </xf>
    <xf numFmtId="49" fontId="9" fillId="36" borderId="10" xfId="0" applyNumberFormat="1" applyFont="1" applyFill="1" applyBorder="1" applyAlignment="1" applyProtection="1">
      <alignment horizontal="right" vertical="center" wrapText="1"/>
      <protection locked="0"/>
    </xf>
    <xf numFmtId="49" fontId="9" fillId="36" borderId="12" xfId="0" applyNumberFormat="1" applyFont="1" applyFill="1" applyBorder="1" applyAlignment="1" applyProtection="1">
      <alignment horizontal="center" vertical="center" wrapText="1"/>
      <protection locked="0"/>
    </xf>
    <xf numFmtId="49" fontId="9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36" borderId="11" xfId="0" applyNumberFormat="1" applyFont="1" applyFill="1" applyBorder="1" applyAlignment="1" applyProtection="1">
      <alignment horizontal="right" vertical="center" wrapText="1"/>
      <protection locked="0"/>
    </xf>
    <xf numFmtId="0" fontId="1" fillId="35" borderId="0" xfId="0" applyNumberFormat="1" applyFont="1" applyFill="1" applyBorder="1" applyAlignment="1" applyProtection="1">
      <alignment horizontal="left"/>
      <protection locked="0"/>
    </xf>
    <xf numFmtId="0" fontId="0" fillId="35" borderId="0" xfId="0" applyNumberFormat="1" applyFont="1" applyFill="1" applyBorder="1" applyAlignment="1" applyProtection="1">
      <alignment horizontal="left"/>
      <protection locked="0"/>
    </xf>
    <xf numFmtId="0" fontId="4" fillId="35" borderId="0" xfId="0" applyNumberFormat="1" applyFont="1" applyFill="1" applyBorder="1" applyAlignment="1" applyProtection="1">
      <alignment wrapText="1"/>
      <protection locked="0"/>
    </xf>
    <xf numFmtId="0" fontId="1" fillId="35" borderId="0" xfId="0" applyNumberFormat="1" applyFont="1" applyFill="1" applyBorder="1" applyAlignment="1" applyProtection="1">
      <alignment horizontal="center"/>
      <protection locked="0"/>
    </xf>
    <xf numFmtId="0" fontId="12" fillId="0" borderId="0" xfId="0" applyNumberFormat="1" applyFont="1" applyFill="1" applyBorder="1" applyAlignment="1" applyProtection="1">
      <alignment horizontal="left"/>
      <protection locked="0"/>
    </xf>
    <xf numFmtId="0" fontId="13" fillId="35" borderId="0" xfId="0" applyNumberFormat="1" applyFont="1" applyFill="1" applyBorder="1" applyAlignment="1" applyProtection="1">
      <alignment horizontal="left"/>
      <protection locked="0"/>
    </xf>
    <xf numFmtId="0" fontId="14" fillId="0" borderId="0" xfId="0" applyNumberFormat="1" applyFont="1" applyFill="1" applyBorder="1" applyAlignment="1" applyProtection="1">
      <alignment horizontal="center" vertical="top" wrapText="1"/>
      <protection locked="0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0" fontId="14" fillId="0" borderId="0" xfId="0" applyNumberFormat="1" applyFont="1" applyFill="1" applyBorder="1" applyAlignment="1" applyProtection="1">
      <alignment horizontal="right" vertical="top" wrapText="1"/>
      <protection locked="0"/>
    </xf>
    <xf numFmtId="0" fontId="14" fillId="35" borderId="0" xfId="0" applyNumberFormat="1" applyFont="1" applyFill="1" applyBorder="1" applyAlignment="1" applyProtection="1">
      <alignment horizontal="right" vertical="top" wrapText="1"/>
      <protection locked="0"/>
    </xf>
    <xf numFmtId="49" fontId="14" fillId="33" borderId="13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13" xfId="0" applyNumberFormat="1" applyFont="1" applyFill="1" applyBorder="1" applyAlignment="1" applyProtection="1">
      <alignment horizontal="right" vertical="center"/>
      <protection locked="0"/>
    </xf>
    <xf numFmtId="0" fontId="14" fillId="35" borderId="13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NumberFormat="1" applyFont="1" applyFill="1" applyBorder="1" applyAlignment="1" applyProtection="1">
      <alignment horizontal="left" vertical="center"/>
      <protection locked="0"/>
    </xf>
    <xf numFmtId="49" fontId="15" fillId="36" borderId="13" xfId="0" applyNumberFormat="1" applyFont="1" applyFill="1" applyBorder="1" applyAlignment="1" applyProtection="1">
      <alignment horizontal="center" vertical="center" wrapText="1"/>
      <protection locked="0"/>
    </xf>
    <xf numFmtId="4" fontId="15" fillId="35" borderId="13" xfId="0" applyNumberFormat="1" applyFont="1" applyFill="1" applyBorder="1" applyAlignment="1" applyProtection="1">
      <alignment horizontal="right"/>
      <protection locked="0"/>
    </xf>
    <xf numFmtId="4" fontId="15" fillId="36" borderId="13" xfId="0" applyNumberFormat="1" applyFont="1" applyFill="1" applyBorder="1" applyAlignment="1" applyProtection="1">
      <alignment horizontal="right" vertical="center" wrapText="1"/>
      <protection locked="0"/>
    </xf>
    <xf numFmtId="4" fontId="14" fillId="36" borderId="13" xfId="0" applyNumberFormat="1" applyFont="1" applyFill="1" applyBorder="1" applyAlignment="1" applyProtection="1">
      <alignment horizontal="right" vertical="center" wrapText="1"/>
      <protection locked="0"/>
    </xf>
    <xf numFmtId="49" fontId="15" fillId="35" borderId="13" xfId="0" applyNumberFormat="1" applyFont="1" applyFill="1" applyBorder="1" applyAlignment="1" applyProtection="1">
      <alignment horizontal="center" vertical="center" wrapText="1"/>
      <protection locked="0"/>
    </xf>
    <xf numFmtId="1" fontId="15" fillId="35" borderId="13" xfId="0" applyNumberFormat="1" applyFont="1" applyFill="1" applyBorder="1" applyAlignment="1" applyProtection="1">
      <alignment horizontal="center"/>
      <protection locked="0"/>
    </xf>
    <xf numFmtId="4" fontId="15" fillId="35" borderId="13" xfId="0" applyNumberFormat="1" applyFont="1" applyFill="1" applyBorder="1" applyAlignment="1" applyProtection="1">
      <alignment horizontal="right" vertical="center" wrapText="1"/>
      <protection locked="0"/>
    </xf>
    <xf numFmtId="0" fontId="15" fillId="35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1" fontId="1" fillId="33" borderId="0" xfId="0" applyNumberFormat="1" applyFont="1" applyFill="1" applyAlignment="1" applyProtection="1">
      <alignment horizontal="center" vertical="center" wrapText="1" shrinkToFit="1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1" fontId="0" fillId="33" borderId="0" xfId="0" applyNumberFormat="1" applyFont="1" applyFill="1" applyAlignment="1" applyProtection="1">
      <alignment horizontal="center" vertical="center" wrapText="1" shrinkToFit="1"/>
      <protection locked="0"/>
    </xf>
    <xf numFmtId="0" fontId="0" fillId="34" borderId="13" xfId="0" applyFont="1" applyFill="1" applyBorder="1" applyAlignment="1" applyProtection="1">
      <alignment horizontal="center" vertical="center" wrapText="1" shrinkToFit="1"/>
      <protection locked="0"/>
    </xf>
    <xf numFmtId="0" fontId="0" fillId="34" borderId="13" xfId="0" applyFont="1" applyFill="1" applyBorder="1" applyAlignment="1" applyProtection="1">
      <alignment horizontal="left" vertical="center" wrapText="1" shrinkToFit="1"/>
      <protection locked="0"/>
    </xf>
    <xf numFmtId="4" fontId="0" fillId="34" borderId="13" xfId="0" applyNumberFormat="1" applyFont="1" applyFill="1" applyBorder="1" applyAlignment="1" applyProtection="1">
      <alignment horizontal="right" vertical="center" wrapText="1" shrinkToFit="1"/>
      <protection locked="0"/>
    </xf>
    <xf numFmtId="4" fontId="0" fillId="33" borderId="13" xfId="0" applyNumberFormat="1" applyFont="1" applyFill="1" applyBorder="1" applyAlignment="1" applyProtection="1">
      <alignment horizontal="right" vertical="center" wrapText="1" shrinkToFit="1"/>
      <protection locked="0"/>
    </xf>
    <xf numFmtId="4" fontId="6" fillId="33" borderId="13" xfId="0" applyNumberFormat="1" applyFont="1" applyFill="1" applyBorder="1" applyAlignment="1" applyProtection="1">
      <alignment horizontal="right" vertical="center" wrapText="1" shrinkToFit="1"/>
      <protection locked="0"/>
    </xf>
    <xf numFmtId="49" fontId="5" fillId="33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0" fillId="33" borderId="0" xfId="0" applyNumberFormat="1" applyFill="1" applyAlignment="1" applyProtection="1">
      <alignment horizontal="right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4" xfId="0" applyNumberFormat="1" applyFont="1" applyFill="1" applyBorder="1" applyAlignment="1" applyProtection="1">
      <alignment horizontal="right" vertical="center" wrapText="1"/>
      <protection locked="0"/>
    </xf>
    <xf numFmtId="49" fontId="2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49" fontId="4" fillId="33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0" fillId="33" borderId="0" xfId="0" applyFont="1" applyFill="1" applyAlignment="1" applyProtection="1">
      <alignment horizontal="right" vertical="center" wrapText="1" shrinkToFi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6" fillId="33" borderId="0" xfId="0" applyFont="1" applyFill="1" applyAlignment="1" applyProtection="1">
      <alignment horizontal="center" vertical="center" wrapText="1" shrinkToFit="1"/>
      <protection locked="0"/>
    </xf>
    <xf numFmtId="4" fontId="6" fillId="33" borderId="13" xfId="0" applyNumberFormat="1" applyFont="1" applyFill="1" applyBorder="1" applyAlignment="1" applyProtection="1">
      <alignment horizontal="right" vertical="center" wrapText="1" shrinkToFit="1"/>
      <protection locked="0"/>
    </xf>
    <xf numFmtId="4" fontId="0" fillId="33" borderId="13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33" borderId="13" xfId="0" applyFont="1" applyFill="1" applyBorder="1" applyAlignment="1" applyProtection="1">
      <alignment horizontal="center" vertical="center" wrapText="1" shrinkToFit="1"/>
      <protection locked="0"/>
    </xf>
    <xf numFmtId="0" fontId="0" fillId="33" borderId="13" xfId="0" applyFont="1" applyFill="1" applyBorder="1" applyAlignment="1" applyProtection="1">
      <alignment horizontal="center" vertical="center" wrapText="1" shrinkToFit="1"/>
      <protection locked="0"/>
    </xf>
    <xf numFmtId="0" fontId="0" fillId="33" borderId="13" xfId="0" applyFont="1" applyFill="1" applyBorder="1" applyAlignment="1" applyProtection="1">
      <alignment horizontal="left" vertical="center" wrapText="1" shrinkToFit="1"/>
      <protection locked="0"/>
    </xf>
    <xf numFmtId="4" fontId="0" fillId="34" borderId="13" xfId="0" applyNumberFormat="1" applyFont="1" applyFill="1" applyBorder="1" applyAlignment="1" applyProtection="1">
      <alignment horizontal="right" vertical="center" wrapText="1" shrinkToFit="1"/>
      <protection locked="0"/>
    </xf>
    <xf numFmtId="0" fontId="0" fillId="34" borderId="13" xfId="0" applyFont="1" applyFill="1" applyBorder="1" applyAlignment="1" applyProtection="1">
      <alignment horizontal="center" vertical="center" wrapText="1" shrinkToFit="1"/>
      <protection locked="0"/>
    </xf>
    <xf numFmtId="0" fontId="0" fillId="34" borderId="13" xfId="0" applyFont="1" applyFill="1" applyBorder="1" applyAlignment="1" applyProtection="1">
      <alignment horizontal="left" vertical="center" wrapText="1" shrinkToFit="1"/>
      <protection locked="0"/>
    </xf>
    <xf numFmtId="0" fontId="0" fillId="33" borderId="0" xfId="0" applyFont="1" applyFill="1" applyAlignment="1" applyProtection="1">
      <alignment horizontal="center" vertical="center" wrapText="1" shrinkToFit="1"/>
      <protection locked="0"/>
    </xf>
    <xf numFmtId="0" fontId="6" fillId="33" borderId="0" xfId="0" applyFont="1" applyFill="1" applyAlignment="1" applyProtection="1">
      <alignment horizontal="left" vertical="center" wrapText="1" shrinkToFit="1"/>
      <protection locked="0"/>
    </xf>
    <xf numFmtId="49" fontId="8" fillId="36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36" borderId="11" xfId="0" applyNumberFormat="1" applyFont="1" applyFill="1" applyBorder="1" applyAlignment="1" applyProtection="1">
      <alignment horizontal="right" vertical="center" wrapText="1"/>
      <protection locked="0"/>
    </xf>
    <xf numFmtId="0" fontId="1" fillId="35" borderId="0" xfId="0" applyNumberFormat="1" applyFont="1" applyFill="1" applyBorder="1" applyAlignment="1" applyProtection="1">
      <alignment horizontal="left"/>
      <protection locked="0"/>
    </xf>
    <xf numFmtId="49" fontId="0" fillId="36" borderId="0" xfId="0" applyNumberFormat="1" applyFill="1" applyAlignment="1" applyProtection="1">
      <alignment horizontal="right" vertical="center" wrapText="1"/>
      <protection locked="0"/>
    </xf>
    <xf numFmtId="49" fontId="0" fillId="36" borderId="0" xfId="0" applyNumberFormat="1" applyFill="1" applyAlignment="1" applyProtection="1">
      <alignment horizontal="center" vertical="center" wrapText="1"/>
      <protection locked="0"/>
    </xf>
    <xf numFmtId="0" fontId="4" fillId="35" borderId="0" xfId="0" applyNumberFormat="1" applyFont="1" applyFill="1" applyBorder="1" applyAlignment="1" applyProtection="1">
      <alignment horizontal="center"/>
      <protection locked="0"/>
    </xf>
    <xf numFmtId="49" fontId="9" fillId="36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36" borderId="10" xfId="0" applyNumberFormat="1" applyFont="1" applyFill="1" applyBorder="1" applyAlignment="1" applyProtection="1">
      <alignment horizontal="right" vertical="center" wrapText="1"/>
      <protection locked="0"/>
    </xf>
    <xf numFmtId="49" fontId="9" fillId="36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36" borderId="0" xfId="0" applyNumberFormat="1" applyFont="1" applyFill="1" applyAlignment="1" applyProtection="1">
      <alignment horizontal="left" vertical="top" wrapText="1"/>
      <protection locked="0"/>
    </xf>
    <xf numFmtId="49" fontId="8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5" borderId="0" xfId="0" applyNumberFormat="1" applyFont="1" applyFill="1" applyBorder="1" applyAlignment="1" applyProtection="1">
      <alignment horizontal="center" wrapText="1"/>
      <protection locked="0"/>
    </xf>
    <xf numFmtId="49" fontId="11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NumberFormat="1" applyFont="1" applyFill="1" applyBorder="1" applyAlignment="1" applyProtection="1">
      <alignment horizontal="center" vertical="top" wrapText="1"/>
      <protection locked="0"/>
    </xf>
    <xf numFmtId="49" fontId="14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3" xfId="0" applyNumberFormat="1" applyFont="1" applyFill="1" applyBorder="1" applyAlignment="1" applyProtection="1">
      <alignment horizontal="left" wrapText="1"/>
      <protection locked="0"/>
    </xf>
    <xf numFmtId="0" fontId="14" fillId="0" borderId="13" xfId="0" applyNumberFormat="1" applyFont="1" applyFill="1" applyBorder="1" applyAlignment="1" applyProtection="1">
      <alignment horizontal="center" vertical="center"/>
      <protection locked="0"/>
    </xf>
    <xf numFmtId="0" fontId="14" fillId="0" borderId="15" xfId="0" applyNumberFormat="1" applyFont="1" applyFill="1" applyBorder="1" applyAlignment="1" applyProtection="1">
      <alignment horizontal="center" wrapText="1"/>
      <protection locked="0"/>
    </xf>
    <xf numFmtId="0" fontId="14" fillId="0" borderId="16" xfId="0" applyNumberFormat="1" applyFont="1" applyFill="1" applyBorder="1" applyAlignment="1" applyProtection="1">
      <alignment horizontal="center"/>
      <protection locked="0"/>
    </xf>
    <xf numFmtId="0" fontId="14" fillId="0" borderId="17" xfId="0" applyNumberFormat="1" applyFont="1" applyFill="1" applyBorder="1" applyAlignment="1" applyProtection="1">
      <alignment horizontal="center"/>
      <protection locked="0"/>
    </xf>
    <xf numFmtId="49" fontId="14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14" fillId="35" borderId="16" xfId="0" applyNumberFormat="1" applyFont="1" applyFill="1" applyBorder="1" applyAlignment="1" applyProtection="1">
      <alignment horizontal="center" vertical="center" wrapText="1"/>
      <protection locked="0"/>
    </xf>
    <xf numFmtId="0" fontId="14" fillId="35" borderId="17" xfId="0" applyNumberFormat="1" applyFont="1" applyFill="1" applyBorder="1" applyAlignment="1" applyProtection="1">
      <alignment horizontal="center" vertical="center" wrapText="1"/>
      <protection locked="0"/>
    </xf>
    <xf numFmtId="0" fontId="14" fillId="35" borderId="15" xfId="0" applyNumberFormat="1" applyFont="1" applyFill="1" applyBorder="1" applyAlignment="1" applyProtection="1">
      <alignment horizontal="center" wrapText="1"/>
      <protection locked="0"/>
    </xf>
    <xf numFmtId="0" fontId="14" fillId="35" borderId="16" xfId="0" applyNumberFormat="1" applyFont="1" applyFill="1" applyBorder="1" applyAlignment="1" applyProtection="1">
      <alignment horizontal="center"/>
      <protection locked="0"/>
    </xf>
    <xf numFmtId="0" fontId="14" fillId="35" borderId="17" xfId="0" applyNumberFormat="1" applyFont="1" applyFill="1" applyBorder="1" applyAlignment="1" applyProtection="1">
      <alignment horizontal="center"/>
      <protection locked="0"/>
    </xf>
    <xf numFmtId="0" fontId="14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15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6" xfId="0" applyNumberFormat="1" applyFont="1" applyFill="1" applyBorder="1" applyAlignment="1" applyProtection="1">
      <alignment horizontal="left"/>
      <protection locked="0"/>
    </xf>
    <xf numFmtId="0" fontId="15" fillId="0" borderId="17" xfId="0" applyNumberFormat="1" applyFont="1" applyFill="1" applyBorder="1" applyAlignment="1" applyProtection="1">
      <alignment horizontal="left"/>
      <protection locked="0"/>
    </xf>
    <xf numFmtId="4" fontId="15" fillId="0" borderId="15" xfId="0" applyNumberFormat="1" applyFont="1" applyFill="1" applyBorder="1" applyAlignment="1" applyProtection="1">
      <alignment horizontal="right"/>
      <protection locked="0"/>
    </xf>
    <xf numFmtId="4" fontId="15" fillId="0" borderId="17" xfId="0" applyNumberFormat="1" applyFont="1" applyFill="1" applyBorder="1" applyAlignment="1" applyProtection="1">
      <alignment horizontal="right"/>
      <protection locked="0"/>
    </xf>
    <xf numFmtId="0" fontId="15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17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5" xfId="0" applyNumberFormat="1" applyFont="1" applyFill="1" applyBorder="1" applyAlignment="1" applyProtection="1">
      <alignment horizontal="right"/>
      <protection locked="0"/>
    </xf>
    <xf numFmtId="0" fontId="14" fillId="0" borderId="17" xfId="0" applyNumberFormat="1" applyFont="1" applyFill="1" applyBorder="1" applyAlignment="1" applyProtection="1">
      <alignment horizontal="right"/>
      <protection locked="0"/>
    </xf>
    <xf numFmtId="0" fontId="0" fillId="35" borderId="0" xfId="0" applyNumberFormat="1" applyFont="1" applyFill="1" applyBorder="1" applyAlignment="1" applyProtection="1">
      <alignment horizontal="left"/>
      <protection locked="0"/>
    </xf>
  </cellXfs>
  <cellStyles count="4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y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y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showGridLines="0" zoomScalePageLayoutView="0" workbookViewId="0" topLeftCell="A1">
      <selection activeCell="A5" sqref="A5:M5"/>
    </sheetView>
  </sheetViews>
  <sheetFormatPr defaultColWidth="9.33203125" defaultRowHeight="12.75"/>
  <cols>
    <col min="1" max="1" width="11.5" style="0" customWidth="1"/>
    <col min="2" max="2" width="15.83203125" style="0" customWidth="1"/>
    <col min="3" max="3" width="4.33203125" style="0" customWidth="1"/>
    <col min="4" max="4" width="5" style="0" customWidth="1"/>
    <col min="5" max="5" width="4.33203125" style="0" customWidth="1"/>
    <col min="6" max="6" width="32.5" style="0" customWidth="1"/>
    <col min="7" max="7" width="7.66015625" style="0" customWidth="1"/>
    <col min="8" max="8" width="1.171875" style="0" customWidth="1"/>
    <col min="9" max="9" width="23" style="0" customWidth="1"/>
    <col min="10" max="11" width="24.16015625" style="0" customWidth="1"/>
    <col min="12" max="12" width="1.171875" style="0" customWidth="1"/>
    <col min="13" max="13" width="5.66015625" style="0" customWidth="1"/>
    <col min="14" max="14" width="12.66015625" style="0" customWidth="1"/>
    <col min="15" max="15" width="0.4921875" style="0" customWidth="1"/>
    <col min="16" max="16" width="3.66015625" style="0" customWidth="1"/>
  </cols>
  <sheetData>
    <row r="1" ht="12.75">
      <c r="K1" s="49" t="s">
        <v>164</v>
      </c>
    </row>
    <row r="2" ht="12.75">
      <c r="K2" s="11" t="s">
        <v>33</v>
      </c>
    </row>
    <row r="3" ht="12.75">
      <c r="K3" s="11" t="s">
        <v>35</v>
      </c>
    </row>
    <row r="5" spans="1:17" ht="13.5" customHeight="1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1"/>
      <c r="O5" s="57"/>
      <c r="P5" s="57"/>
      <c r="Q5" s="12"/>
    </row>
    <row r="6" spans="1:17" ht="13.5" customHeight="1">
      <c r="A6" s="72" t="s">
        <v>34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12"/>
    </row>
    <row r="7" spans="1:17" ht="13.5" customHeight="1">
      <c r="A7" s="57"/>
      <c r="B7" s="57"/>
      <c r="C7" s="57"/>
      <c r="D7" s="73"/>
      <c r="E7" s="73"/>
      <c r="F7" s="73"/>
      <c r="G7" s="73"/>
      <c r="H7" s="73"/>
      <c r="I7" s="57"/>
      <c r="J7" s="57"/>
      <c r="K7" s="57"/>
      <c r="L7" s="57"/>
      <c r="M7" s="57"/>
      <c r="N7" s="57"/>
      <c r="O7" s="57"/>
      <c r="P7" s="57"/>
      <c r="Q7" s="2"/>
    </row>
    <row r="8" spans="1:17" ht="34.5" customHeight="1">
      <c r="A8" s="3" t="s">
        <v>0</v>
      </c>
      <c r="B8" s="3" t="s">
        <v>1</v>
      </c>
      <c r="C8" s="71" t="s">
        <v>2</v>
      </c>
      <c r="D8" s="71"/>
      <c r="E8" s="71" t="s">
        <v>3</v>
      </c>
      <c r="F8" s="71"/>
      <c r="G8" s="71"/>
      <c r="H8" s="71" t="s">
        <v>4</v>
      </c>
      <c r="I8" s="71"/>
      <c r="J8" s="3" t="s">
        <v>5</v>
      </c>
      <c r="K8" s="3" t="s">
        <v>6</v>
      </c>
      <c r="L8" s="71" t="s">
        <v>32</v>
      </c>
      <c r="M8" s="71"/>
      <c r="N8" s="71"/>
      <c r="O8" s="71"/>
      <c r="P8" s="71"/>
      <c r="Q8" s="2"/>
    </row>
    <row r="9" spans="1:17" ht="13.5" customHeight="1">
      <c r="A9" s="59" t="s">
        <v>7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2"/>
    </row>
    <row r="10" spans="1:17" ht="13.5" customHeight="1">
      <c r="A10" s="4" t="s">
        <v>8</v>
      </c>
      <c r="B10" s="5"/>
      <c r="C10" s="70"/>
      <c r="D10" s="70"/>
      <c r="E10" s="68" t="s">
        <v>9</v>
      </c>
      <c r="F10" s="68"/>
      <c r="G10" s="68"/>
      <c r="H10" s="69" t="s">
        <v>10</v>
      </c>
      <c r="I10" s="69"/>
      <c r="J10" s="6" t="s">
        <v>11</v>
      </c>
      <c r="K10" s="6" t="s">
        <v>12</v>
      </c>
      <c r="L10" s="69" t="s">
        <v>13</v>
      </c>
      <c r="M10" s="69"/>
      <c r="N10" s="69"/>
      <c r="O10" s="69"/>
      <c r="P10" s="69"/>
      <c r="Q10" s="2"/>
    </row>
    <row r="11" spans="1:17" ht="45.75" customHeight="1">
      <c r="A11" s="3"/>
      <c r="B11" s="5"/>
      <c r="C11" s="70"/>
      <c r="D11" s="70"/>
      <c r="E11" s="68" t="s">
        <v>36</v>
      </c>
      <c r="F11" s="68"/>
      <c r="G11" s="68"/>
      <c r="H11" s="69" t="s">
        <v>11</v>
      </c>
      <c r="I11" s="69"/>
      <c r="J11" s="6" t="s">
        <v>11</v>
      </c>
      <c r="K11" s="6" t="s">
        <v>11</v>
      </c>
      <c r="L11" s="69" t="s">
        <v>11</v>
      </c>
      <c r="M11" s="69"/>
      <c r="N11" s="69"/>
      <c r="O11" s="69"/>
      <c r="P11" s="69"/>
      <c r="Q11" s="2"/>
    </row>
    <row r="12" spans="1:17" ht="13.5" customHeight="1">
      <c r="A12" s="5"/>
      <c r="B12" s="4" t="s">
        <v>15</v>
      </c>
      <c r="C12" s="70"/>
      <c r="D12" s="70"/>
      <c r="E12" s="68" t="s">
        <v>16</v>
      </c>
      <c r="F12" s="68"/>
      <c r="G12" s="68"/>
      <c r="H12" s="69" t="s">
        <v>10</v>
      </c>
      <c r="I12" s="69"/>
      <c r="J12" s="6" t="s">
        <v>11</v>
      </c>
      <c r="K12" s="6" t="s">
        <v>12</v>
      </c>
      <c r="L12" s="69" t="s">
        <v>13</v>
      </c>
      <c r="M12" s="69"/>
      <c r="N12" s="69"/>
      <c r="O12" s="69"/>
      <c r="P12" s="69"/>
      <c r="Q12" s="2"/>
    </row>
    <row r="13" spans="1:17" ht="51" customHeight="1">
      <c r="A13" s="5"/>
      <c r="B13" s="3"/>
      <c r="C13" s="70"/>
      <c r="D13" s="70"/>
      <c r="E13" s="68" t="s">
        <v>36</v>
      </c>
      <c r="F13" s="68"/>
      <c r="G13" s="68"/>
      <c r="H13" s="69" t="s">
        <v>11</v>
      </c>
      <c r="I13" s="69"/>
      <c r="J13" s="6" t="s">
        <v>11</v>
      </c>
      <c r="K13" s="6" t="s">
        <v>11</v>
      </c>
      <c r="L13" s="69" t="s">
        <v>11</v>
      </c>
      <c r="M13" s="69"/>
      <c r="N13" s="69"/>
      <c r="O13" s="69"/>
      <c r="P13" s="69"/>
      <c r="Q13" s="2"/>
    </row>
    <row r="14" spans="1:17" ht="43.5" customHeight="1">
      <c r="A14" s="5"/>
      <c r="B14" s="5"/>
      <c r="C14" s="67" t="s">
        <v>17</v>
      </c>
      <c r="D14" s="67"/>
      <c r="E14" s="68" t="s">
        <v>18</v>
      </c>
      <c r="F14" s="68"/>
      <c r="G14" s="68"/>
      <c r="H14" s="69" t="s">
        <v>19</v>
      </c>
      <c r="I14" s="69"/>
      <c r="J14" s="6" t="s">
        <v>11</v>
      </c>
      <c r="K14" s="6" t="s">
        <v>12</v>
      </c>
      <c r="L14" s="69" t="s">
        <v>20</v>
      </c>
      <c r="M14" s="69"/>
      <c r="N14" s="69"/>
      <c r="O14" s="69"/>
      <c r="P14" s="69"/>
      <c r="Q14" s="2"/>
    </row>
    <row r="15" spans="1:17" ht="13.5" customHeight="1">
      <c r="A15" s="63" t="s">
        <v>7</v>
      </c>
      <c r="B15" s="63"/>
      <c r="C15" s="63"/>
      <c r="D15" s="63"/>
      <c r="E15" s="63"/>
      <c r="F15" s="63"/>
      <c r="G15" s="7" t="s">
        <v>21</v>
      </c>
      <c r="H15" s="60" t="s">
        <v>22</v>
      </c>
      <c r="I15" s="60"/>
      <c r="J15" s="8" t="s">
        <v>11</v>
      </c>
      <c r="K15" s="8" t="s">
        <v>12</v>
      </c>
      <c r="L15" s="60" t="s">
        <v>23</v>
      </c>
      <c r="M15" s="60"/>
      <c r="N15" s="60"/>
      <c r="O15" s="60"/>
      <c r="P15" s="60"/>
      <c r="Q15" s="2"/>
    </row>
    <row r="16" spans="1:17" ht="28.5" customHeight="1">
      <c r="A16" s="64"/>
      <c r="B16" s="64"/>
      <c r="C16" s="64"/>
      <c r="D16" s="64"/>
      <c r="E16" s="65" t="s">
        <v>14</v>
      </c>
      <c r="F16" s="65"/>
      <c r="G16" s="65"/>
      <c r="H16" s="66" t="s">
        <v>24</v>
      </c>
      <c r="I16" s="66"/>
      <c r="J16" s="9" t="s">
        <v>11</v>
      </c>
      <c r="K16" s="9" t="s">
        <v>11</v>
      </c>
      <c r="L16" s="66" t="s">
        <v>24</v>
      </c>
      <c r="M16" s="66"/>
      <c r="N16" s="66"/>
      <c r="O16" s="66"/>
      <c r="P16" s="66"/>
      <c r="Q16" s="2"/>
    </row>
    <row r="17" spans="1:17" ht="13.5" customHeight="1">
      <c r="A17" s="59" t="s">
        <v>25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2"/>
    </row>
    <row r="18" spans="1:17" ht="13.5" customHeight="1">
      <c r="A18" s="63" t="s">
        <v>25</v>
      </c>
      <c r="B18" s="63"/>
      <c r="C18" s="63"/>
      <c r="D18" s="63"/>
      <c r="E18" s="63"/>
      <c r="F18" s="63"/>
      <c r="G18" s="7" t="s">
        <v>21</v>
      </c>
      <c r="H18" s="60" t="s">
        <v>26</v>
      </c>
      <c r="I18" s="60"/>
      <c r="J18" s="8" t="s">
        <v>11</v>
      </c>
      <c r="K18" s="8" t="s">
        <v>11</v>
      </c>
      <c r="L18" s="60" t="s">
        <v>26</v>
      </c>
      <c r="M18" s="60"/>
      <c r="N18" s="60"/>
      <c r="O18" s="60"/>
      <c r="P18" s="60"/>
      <c r="Q18" s="2"/>
    </row>
    <row r="19" spans="1:17" ht="40.5" customHeight="1">
      <c r="A19" s="64"/>
      <c r="B19" s="64"/>
      <c r="C19" s="64"/>
      <c r="D19" s="64"/>
      <c r="E19" s="65" t="s">
        <v>14</v>
      </c>
      <c r="F19" s="65"/>
      <c r="G19" s="65"/>
      <c r="H19" s="66" t="s">
        <v>27</v>
      </c>
      <c r="I19" s="66"/>
      <c r="J19" s="9" t="s">
        <v>11</v>
      </c>
      <c r="K19" s="9" t="s">
        <v>11</v>
      </c>
      <c r="L19" s="66" t="s">
        <v>27</v>
      </c>
      <c r="M19" s="66"/>
      <c r="N19" s="66"/>
      <c r="O19" s="66"/>
      <c r="P19" s="66"/>
      <c r="Q19" s="2"/>
    </row>
    <row r="20" spans="1:17" ht="11.25" customHeight="1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2"/>
    </row>
    <row r="21" spans="1:17" ht="13.5" customHeight="1">
      <c r="A21" s="59" t="s">
        <v>28</v>
      </c>
      <c r="B21" s="59"/>
      <c r="C21" s="59"/>
      <c r="D21" s="59"/>
      <c r="E21" s="59"/>
      <c r="F21" s="59"/>
      <c r="G21" s="59"/>
      <c r="H21" s="60" t="s">
        <v>29</v>
      </c>
      <c r="I21" s="60"/>
      <c r="J21" s="8" t="s">
        <v>11</v>
      </c>
      <c r="K21" s="8" t="s">
        <v>12</v>
      </c>
      <c r="L21" s="60" t="s">
        <v>30</v>
      </c>
      <c r="M21" s="60"/>
      <c r="N21" s="60"/>
      <c r="O21" s="60"/>
      <c r="P21" s="60"/>
      <c r="Q21" s="2"/>
    </row>
    <row r="22" spans="1:17" ht="48.75" customHeight="1">
      <c r="A22" s="59"/>
      <c r="B22" s="59"/>
      <c r="C22" s="59"/>
      <c r="D22" s="59"/>
      <c r="E22" s="61" t="s">
        <v>14</v>
      </c>
      <c r="F22" s="61"/>
      <c r="G22" s="61"/>
      <c r="H22" s="62" t="s">
        <v>31</v>
      </c>
      <c r="I22" s="62"/>
      <c r="J22" s="10" t="s">
        <v>11</v>
      </c>
      <c r="K22" s="10" t="s">
        <v>11</v>
      </c>
      <c r="L22" s="62" t="s">
        <v>31</v>
      </c>
      <c r="M22" s="62"/>
      <c r="N22" s="62"/>
      <c r="O22" s="62"/>
      <c r="P22" s="62"/>
      <c r="Q22" s="2"/>
    </row>
    <row r="23" spans="1:17" ht="13.5" customHeight="1">
      <c r="A23" s="56"/>
      <c r="B23" s="56"/>
      <c r="C23" s="56"/>
      <c r="D23" s="56"/>
      <c r="E23" s="56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2"/>
    </row>
    <row r="24" spans="1:17" ht="78.75" customHeight="1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2"/>
    </row>
    <row r="25" spans="1:16" ht="13.5" customHeight="1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8"/>
      <c r="N25" s="58"/>
      <c r="O25" s="58"/>
      <c r="P25" s="1"/>
    </row>
  </sheetData>
  <sheetProtection/>
  <mergeCells count="59">
    <mergeCell ref="C8:D8"/>
    <mergeCell ref="E8:G8"/>
    <mergeCell ref="H8:I8"/>
    <mergeCell ref="L8:P8"/>
    <mergeCell ref="A5:M5"/>
    <mergeCell ref="O5:P5"/>
    <mergeCell ref="A6:P6"/>
    <mergeCell ref="A7:C7"/>
    <mergeCell ref="D7:H7"/>
    <mergeCell ref="I7:P7"/>
    <mergeCell ref="A9:P9"/>
    <mergeCell ref="C10:D10"/>
    <mergeCell ref="E10:G10"/>
    <mergeCell ref="H10:I10"/>
    <mergeCell ref="L10:P10"/>
    <mergeCell ref="C11:D11"/>
    <mergeCell ref="E11:G11"/>
    <mergeCell ref="H11:I11"/>
    <mergeCell ref="L11:P11"/>
    <mergeCell ref="H15:I15"/>
    <mergeCell ref="L15:P15"/>
    <mergeCell ref="C12:D12"/>
    <mergeCell ref="E12:G12"/>
    <mergeCell ref="H12:I12"/>
    <mergeCell ref="L12:P12"/>
    <mergeCell ref="C13:D13"/>
    <mergeCell ref="E13:G13"/>
    <mergeCell ref="H13:I13"/>
    <mergeCell ref="L13:P13"/>
    <mergeCell ref="A16:D16"/>
    <mergeCell ref="E16:G16"/>
    <mergeCell ref="H16:I16"/>
    <mergeCell ref="L16:P16"/>
    <mergeCell ref="A17:P17"/>
    <mergeCell ref="C14:D14"/>
    <mergeCell ref="E14:G14"/>
    <mergeCell ref="H14:I14"/>
    <mergeCell ref="L14:P14"/>
    <mergeCell ref="A15:F15"/>
    <mergeCell ref="E22:G22"/>
    <mergeCell ref="H22:I22"/>
    <mergeCell ref="L22:P22"/>
    <mergeCell ref="A18:F18"/>
    <mergeCell ref="H18:I18"/>
    <mergeCell ref="L18:P18"/>
    <mergeCell ref="A19:D19"/>
    <mergeCell ref="E19:G19"/>
    <mergeCell ref="H19:I19"/>
    <mergeCell ref="L19:P19"/>
    <mergeCell ref="A23:E23"/>
    <mergeCell ref="F23:P23"/>
    <mergeCell ref="A24:P24"/>
    <mergeCell ref="A25:L25"/>
    <mergeCell ref="M25:O25"/>
    <mergeCell ref="A20:P20"/>
    <mergeCell ref="A21:G21"/>
    <mergeCell ref="H21:I21"/>
    <mergeCell ref="L21:P21"/>
    <mergeCell ref="A22:D22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8"/>
  <sheetViews>
    <sheetView zoomScalePageLayoutView="0" workbookViewId="0" topLeftCell="H1">
      <selection activeCell="A5" sqref="A5:X5"/>
    </sheetView>
  </sheetViews>
  <sheetFormatPr defaultColWidth="9.33203125" defaultRowHeight="12.75"/>
  <cols>
    <col min="1" max="1" width="3.33203125" style="49" customWidth="1"/>
    <col min="2" max="2" width="3.16015625" style="49" customWidth="1"/>
    <col min="3" max="3" width="9" style="49" customWidth="1"/>
    <col min="4" max="4" width="5.83203125" style="49" customWidth="1"/>
    <col min="5" max="5" width="6.33203125" style="49" customWidth="1"/>
    <col min="6" max="6" width="14.16015625" style="49" customWidth="1"/>
    <col min="7" max="7" width="14" style="49" customWidth="1"/>
    <col min="8" max="8" width="7" style="49" customWidth="1"/>
    <col min="9" max="9" width="7.83203125" style="49" customWidth="1"/>
    <col min="10" max="10" width="15" style="49" customWidth="1"/>
    <col min="11" max="11" width="13.5" style="49" customWidth="1"/>
    <col min="12" max="12" width="13" style="49" customWidth="1"/>
    <col min="13" max="13" width="14.5" style="49" customWidth="1"/>
    <col min="14" max="14" width="12.83203125" style="49" customWidth="1"/>
    <col min="15" max="15" width="15" style="49" customWidth="1"/>
    <col min="16" max="16" width="13.16015625" style="49" customWidth="1"/>
    <col min="17" max="17" width="8.83203125" style="49" customWidth="1"/>
    <col min="18" max="18" width="11.66015625" style="49" customWidth="1"/>
    <col min="19" max="19" width="15" style="49" customWidth="1"/>
    <col min="20" max="20" width="13.5" style="49" customWidth="1"/>
    <col min="21" max="21" width="1.83203125" style="49" customWidth="1"/>
    <col min="22" max="22" width="11.33203125" style="49" customWidth="1"/>
    <col min="23" max="23" width="13.33203125" style="49" customWidth="1"/>
    <col min="24" max="24" width="0.4921875" style="49" customWidth="1"/>
    <col min="25" max="25" width="2.5" style="49" customWidth="1"/>
    <col min="26" max="16384" width="9.33203125" style="49" customWidth="1"/>
  </cols>
  <sheetData>
    <row r="1" s="47" customFormat="1" ht="12.75">
      <c r="S1" s="49" t="s">
        <v>165</v>
      </c>
    </row>
    <row r="2" s="47" customFormat="1" ht="12.75">
      <c r="S2" s="49" t="s">
        <v>33</v>
      </c>
    </row>
    <row r="3" s="47" customFormat="1" ht="12.75">
      <c r="S3" s="49" t="s">
        <v>163</v>
      </c>
    </row>
    <row r="4" spans="1:25" s="47" customFormat="1" ht="12.75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48"/>
    </row>
    <row r="5" spans="1:25" s="47" customFormat="1" ht="15">
      <c r="A5" s="77" t="s">
        <v>162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48"/>
    </row>
    <row r="6" spans="2:26" ht="11.25">
      <c r="B6" s="86"/>
      <c r="C6" s="86"/>
      <c r="D6" s="86"/>
      <c r="E6" s="86"/>
      <c r="F6" s="87"/>
      <c r="G6" s="87"/>
      <c r="H6" s="87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50"/>
    </row>
    <row r="7" spans="1:26" ht="11.25">
      <c r="A7" s="84" t="s">
        <v>0</v>
      </c>
      <c r="B7" s="84"/>
      <c r="C7" s="84" t="s">
        <v>1</v>
      </c>
      <c r="D7" s="84" t="s">
        <v>3</v>
      </c>
      <c r="E7" s="84"/>
      <c r="F7" s="84"/>
      <c r="G7" s="84"/>
      <c r="H7" s="84" t="s">
        <v>122</v>
      </c>
      <c r="I7" s="84"/>
      <c r="J7" s="84" t="s">
        <v>123</v>
      </c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Z7" s="50"/>
    </row>
    <row r="8" spans="1:26" ht="11.25">
      <c r="A8" s="84"/>
      <c r="B8" s="84"/>
      <c r="C8" s="84"/>
      <c r="D8" s="84"/>
      <c r="E8" s="84"/>
      <c r="F8" s="84"/>
      <c r="G8" s="84"/>
      <c r="H8" s="84"/>
      <c r="I8" s="84"/>
      <c r="J8" s="84" t="s">
        <v>124</v>
      </c>
      <c r="K8" s="84" t="s">
        <v>125</v>
      </c>
      <c r="L8" s="84"/>
      <c r="M8" s="84"/>
      <c r="N8" s="84"/>
      <c r="O8" s="84"/>
      <c r="P8" s="84"/>
      <c r="Q8" s="84"/>
      <c r="R8" s="84"/>
      <c r="S8" s="84" t="s">
        <v>126</v>
      </c>
      <c r="T8" s="84" t="s">
        <v>125</v>
      </c>
      <c r="U8" s="84"/>
      <c r="V8" s="84"/>
      <c r="W8" s="84"/>
      <c r="X8" s="84"/>
      <c r="Z8" s="50"/>
    </row>
    <row r="9" spans="1:26" ht="11.25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 t="s">
        <v>127</v>
      </c>
      <c r="U9" s="84" t="s">
        <v>128</v>
      </c>
      <c r="V9" s="84"/>
      <c r="W9" s="84" t="s">
        <v>129</v>
      </c>
      <c r="X9" s="84"/>
      <c r="Z9" s="50"/>
    </row>
    <row r="10" spans="1:26" ht="11.25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84" t="s">
        <v>130</v>
      </c>
      <c r="L10" s="84" t="s">
        <v>125</v>
      </c>
      <c r="M10" s="84"/>
      <c r="N10" s="84" t="s">
        <v>131</v>
      </c>
      <c r="O10" s="84" t="s">
        <v>132</v>
      </c>
      <c r="P10" s="84" t="s">
        <v>133</v>
      </c>
      <c r="Q10" s="84" t="s">
        <v>134</v>
      </c>
      <c r="R10" s="84" t="s">
        <v>135</v>
      </c>
      <c r="S10" s="84"/>
      <c r="T10" s="84"/>
      <c r="U10" s="84"/>
      <c r="V10" s="84"/>
      <c r="W10" s="84"/>
      <c r="X10" s="84"/>
      <c r="Z10" s="50"/>
    </row>
    <row r="11" spans="1:26" ht="11.25">
      <c r="A11" s="84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 t="s">
        <v>136</v>
      </c>
      <c r="V11" s="84"/>
      <c r="W11" s="84"/>
      <c r="X11" s="84"/>
      <c r="Z11" s="50"/>
    </row>
    <row r="12" spans="1:26" ht="70.5" customHeight="1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51" t="s">
        <v>137</v>
      </c>
      <c r="M12" s="51" t="s">
        <v>138</v>
      </c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Z12" s="50"/>
    </row>
    <row r="13" spans="1:26" ht="19.5" customHeight="1">
      <c r="A13" s="84">
        <v>700</v>
      </c>
      <c r="B13" s="84"/>
      <c r="C13" s="84"/>
      <c r="D13" s="85" t="s">
        <v>9</v>
      </c>
      <c r="E13" s="85"/>
      <c r="F13" s="85"/>
      <c r="G13" s="52" t="s">
        <v>139</v>
      </c>
      <c r="H13" s="83">
        <v>4037358</v>
      </c>
      <c r="I13" s="83"/>
      <c r="J13" s="53">
        <v>3911332</v>
      </c>
      <c r="K13" s="53">
        <v>3909472</v>
      </c>
      <c r="L13" s="53">
        <v>1028680</v>
      </c>
      <c r="M13" s="53">
        <v>2880792</v>
      </c>
      <c r="N13" s="53">
        <v>0</v>
      </c>
      <c r="O13" s="53">
        <v>1860</v>
      </c>
      <c r="P13" s="53">
        <v>0</v>
      </c>
      <c r="Q13" s="53">
        <v>0</v>
      </c>
      <c r="R13" s="53">
        <v>0</v>
      </c>
      <c r="S13" s="53">
        <v>126026</v>
      </c>
      <c r="T13" s="53">
        <v>126026</v>
      </c>
      <c r="U13" s="83">
        <v>0</v>
      </c>
      <c r="V13" s="83"/>
      <c r="W13" s="83">
        <v>0</v>
      </c>
      <c r="X13" s="83"/>
      <c r="Z13" s="50"/>
    </row>
    <row r="14" spans="1:26" ht="19.5" customHeight="1">
      <c r="A14" s="84"/>
      <c r="B14" s="84"/>
      <c r="C14" s="84"/>
      <c r="D14" s="85"/>
      <c r="E14" s="85"/>
      <c r="F14" s="85"/>
      <c r="G14" s="52" t="s">
        <v>140</v>
      </c>
      <c r="H14" s="83">
        <v>0</v>
      </c>
      <c r="I14" s="83"/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3">
        <v>0</v>
      </c>
      <c r="Q14" s="53">
        <v>0</v>
      </c>
      <c r="R14" s="53">
        <v>0</v>
      </c>
      <c r="S14" s="53">
        <v>0</v>
      </c>
      <c r="T14" s="53">
        <v>0</v>
      </c>
      <c r="U14" s="83">
        <v>0</v>
      </c>
      <c r="V14" s="83"/>
      <c r="W14" s="83">
        <v>0</v>
      </c>
      <c r="X14" s="83"/>
      <c r="Z14" s="50"/>
    </row>
    <row r="15" spans="1:26" ht="19.5" customHeight="1">
      <c r="A15" s="84"/>
      <c r="B15" s="84"/>
      <c r="C15" s="84"/>
      <c r="D15" s="85"/>
      <c r="E15" s="85"/>
      <c r="F15" s="85"/>
      <c r="G15" s="52" t="s">
        <v>141</v>
      </c>
      <c r="H15" s="83">
        <v>3360</v>
      </c>
      <c r="I15" s="83"/>
      <c r="J15" s="53">
        <v>3360</v>
      </c>
      <c r="K15" s="53">
        <v>3360</v>
      </c>
      <c r="L15" s="53">
        <v>0</v>
      </c>
      <c r="M15" s="53">
        <v>3360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v>0</v>
      </c>
      <c r="U15" s="83">
        <v>0</v>
      </c>
      <c r="V15" s="83"/>
      <c r="W15" s="83">
        <v>0</v>
      </c>
      <c r="X15" s="83"/>
      <c r="Z15" s="50"/>
    </row>
    <row r="16" spans="1:26" ht="19.5" customHeight="1">
      <c r="A16" s="84"/>
      <c r="B16" s="84"/>
      <c r="C16" s="84"/>
      <c r="D16" s="85"/>
      <c r="E16" s="85"/>
      <c r="F16" s="85"/>
      <c r="G16" s="52" t="s">
        <v>142</v>
      </c>
      <c r="H16" s="83">
        <v>4040718</v>
      </c>
      <c r="I16" s="83"/>
      <c r="J16" s="53">
        <v>3914692</v>
      </c>
      <c r="K16" s="53">
        <v>3912832</v>
      </c>
      <c r="L16" s="53">
        <v>1028680</v>
      </c>
      <c r="M16" s="53">
        <v>2884152</v>
      </c>
      <c r="N16" s="53">
        <v>0</v>
      </c>
      <c r="O16" s="53">
        <v>1860</v>
      </c>
      <c r="P16" s="53">
        <v>0</v>
      </c>
      <c r="Q16" s="53">
        <v>0</v>
      </c>
      <c r="R16" s="53">
        <v>0</v>
      </c>
      <c r="S16" s="53">
        <v>126026</v>
      </c>
      <c r="T16" s="53">
        <v>126026</v>
      </c>
      <c r="U16" s="83">
        <v>0</v>
      </c>
      <c r="V16" s="83"/>
      <c r="W16" s="83">
        <v>0</v>
      </c>
      <c r="X16" s="83"/>
      <c r="Z16" s="50"/>
    </row>
    <row r="17" spans="1:26" ht="19.5" customHeight="1">
      <c r="A17" s="84"/>
      <c r="B17" s="84"/>
      <c r="C17" s="84">
        <v>70005</v>
      </c>
      <c r="D17" s="85" t="s">
        <v>16</v>
      </c>
      <c r="E17" s="85"/>
      <c r="F17" s="85"/>
      <c r="G17" s="52" t="s">
        <v>139</v>
      </c>
      <c r="H17" s="83">
        <v>4037358</v>
      </c>
      <c r="I17" s="83"/>
      <c r="J17" s="53">
        <v>3911332</v>
      </c>
      <c r="K17" s="53">
        <v>3909472</v>
      </c>
      <c r="L17" s="53">
        <v>1028680</v>
      </c>
      <c r="M17" s="53">
        <v>2880792</v>
      </c>
      <c r="N17" s="53">
        <v>0</v>
      </c>
      <c r="O17" s="53">
        <v>1860</v>
      </c>
      <c r="P17" s="53">
        <v>0</v>
      </c>
      <c r="Q17" s="53">
        <v>0</v>
      </c>
      <c r="R17" s="53">
        <v>0</v>
      </c>
      <c r="S17" s="53">
        <v>126026</v>
      </c>
      <c r="T17" s="53">
        <v>126026</v>
      </c>
      <c r="U17" s="83">
        <v>0</v>
      </c>
      <c r="V17" s="83"/>
      <c r="W17" s="83">
        <v>0</v>
      </c>
      <c r="X17" s="83"/>
      <c r="Z17" s="50"/>
    </row>
    <row r="18" spans="1:26" ht="19.5" customHeight="1">
      <c r="A18" s="84"/>
      <c r="B18" s="84"/>
      <c r="C18" s="84"/>
      <c r="D18" s="85"/>
      <c r="E18" s="85"/>
      <c r="F18" s="85"/>
      <c r="G18" s="52" t="s">
        <v>140</v>
      </c>
      <c r="H18" s="83">
        <v>0</v>
      </c>
      <c r="I18" s="83"/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0</v>
      </c>
      <c r="T18" s="53">
        <v>0</v>
      </c>
      <c r="U18" s="83">
        <v>0</v>
      </c>
      <c r="V18" s="83"/>
      <c r="W18" s="83">
        <v>0</v>
      </c>
      <c r="X18" s="83"/>
      <c r="Z18" s="50"/>
    </row>
    <row r="19" spans="1:26" ht="19.5" customHeight="1">
      <c r="A19" s="84"/>
      <c r="B19" s="84"/>
      <c r="C19" s="84"/>
      <c r="D19" s="85"/>
      <c r="E19" s="85"/>
      <c r="F19" s="85"/>
      <c r="G19" s="52" t="s">
        <v>141</v>
      </c>
      <c r="H19" s="83">
        <v>3360</v>
      </c>
      <c r="I19" s="83"/>
      <c r="J19" s="53">
        <v>3360</v>
      </c>
      <c r="K19" s="53">
        <v>3360</v>
      </c>
      <c r="L19" s="53">
        <v>0</v>
      </c>
      <c r="M19" s="53">
        <v>3360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  <c r="S19" s="53">
        <v>0</v>
      </c>
      <c r="T19" s="53">
        <v>0</v>
      </c>
      <c r="U19" s="83">
        <v>0</v>
      </c>
      <c r="V19" s="83"/>
      <c r="W19" s="83">
        <v>0</v>
      </c>
      <c r="X19" s="83"/>
      <c r="Z19" s="50"/>
    </row>
    <row r="20" spans="1:26" ht="19.5" customHeight="1">
      <c r="A20" s="84"/>
      <c r="B20" s="84"/>
      <c r="C20" s="84"/>
      <c r="D20" s="85"/>
      <c r="E20" s="85"/>
      <c r="F20" s="85"/>
      <c r="G20" s="52" t="s">
        <v>142</v>
      </c>
      <c r="H20" s="83">
        <v>4040718</v>
      </c>
      <c r="I20" s="83"/>
      <c r="J20" s="53">
        <v>3914692</v>
      </c>
      <c r="K20" s="53">
        <v>3912832</v>
      </c>
      <c r="L20" s="53">
        <v>1028680</v>
      </c>
      <c r="M20" s="53">
        <v>2884152</v>
      </c>
      <c r="N20" s="53">
        <v>0</v>
      </c>
      <c r="O20" s="53">
        <v>1860</v>
      </c>
      <c r="P20" s="53">
        <v>0</v>
      </c>
      <c r="Q20" s="53">
        <v>0</v>
      </c>
      <c r="R20" s="53">
        <v>0</v>
      </c>
      <c r="S20" s="53">
        <v>126026</v>
      </c>
      <c r="T20" s="53">
        <v>126026</v>
      </c>
      <c r="U20" s="83">
        <v>0</v>
      </c>
      <c r="V20" s="83"/>
      <c r="W20" s="83">
        <v>0</v>
      </c>
      <c r="X20" s="83"/>
      <c r="Z20" s="50"/>
    </row>
    <row r="21" spans="1:26" ht="19.5" customHeight="1">
      <c r="A21" s="81"/>
      <c r="B21" s="81"/>
      <c r="C21" s="81"/>
      <c r="D21" s="81">
        <v>4300</v>
      </c>
      <c r="E21" s="82" t="s">
        <v>47</v>
      </c>
      <c r="F21" s="82"/>
      <c r="G21" s="52" t="s">
        <v>139</v>
      </c>
      <c r="H21" s="79">
        <v>1636819</v>
      </c>
      <c r="I21" s="79"/>
      <c r="J21" s="54">
        <v>1636819</v>
      </c>
      <c r="K21" s="54">
        <v>1636819</v>
      </c>
      <c r="L21" s="54">
        <v>0</v>
      </c>
      <c r="M21" s="54">
        <v>1636819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54">
        <v>0</v>
      </c>
      <c r="T21" s="54">
        <v>0</v>
      </c>
      <c r="U21" s="79">
        <v>0</v>
      </c>
      <c r="V21" s="79"/>
      <c r="W21" s="79">
        <v>0</v>
      </c>
      <c r="X21" s="79"/>
      <c r="Z21" s="50"/>
    </row>
    <row r="22" spans="1:26" ht="19.5" customHeight="1">
      <c r="A22" s="81"/>
      <c r="B22" s="81"/>
      <c r="C22" s="81"/>
      <c r="D22" s="81"/>
      <c r="E22" s="82"/>
      <c r="F22" s="82"/>
      <c r="G22" s="52" t="s">
        <v>140</v>
      </c>
      <c r="H22" s="79">
        <v>0</v>
      </c>
      <c r="I22" s="79"/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54">
        <v>0</v>
      </c>
      <c r="T22" s="54">
        <v>0</v>
      </c>
      <c r="U22" s="79">
        <v>0</v>
      </c>
      <c r="V22" s="79"/>
      <c r="W22" s="79">
        <v>0</v>
      </c>
      <c r="X22" s="79"/>
      <c r="Z22" s="50"/>
    </row>
    <row r="23" spans="1:26" ht="19.5" customHeight="1">
      <c r="A23" s="81"/>
      <c r="B23" s="81"/>
      <c r="C23" s="81"/>
      <c r="D23" s="81"/>
      <c r="E23" s="82"/>
      <c r="F23" s="82"/>
      <c r="G23" s="52" t="s">
        <v>141</v>
      </c>
      <c r="H23" s="79">
        <v>3360</v>
      </c>
      <c r="I23" s="79"/>
      <c r="J23" s="54">
        <v>3360</v>
      </c>
      <c r="K23" s="54">
        <v>3360</v>
      </c>
      <c r="L23" s="54">
        <v>0</v>
      </c>
      <c r="M23" s="54">
        <v>3360</v>
      </c>
      <c r="N23" s="54">
        <v>0</v>
      </c>
      <c r="O23" s="54">
        <v>0</v>
      </c>
      <c r="P23" s="54">
        <v>0</v>
      </c>
      <c r="Q23" s="54">
        <v>0</v>
      </c>
      <c r="R23" s="54">
        <v>0</v>
      </c>
      <c r="S23" s="54">
        <v>0</v>
      </c>
      <c r="T23" s="54">
        <v>0</v>
      </c>
      <c r="U23" s="79">
        <v>0</v>
      </c>
      <c r="V23" s="79"/>
      <c r="W23" s="79">
        <v>0</v>
      </c>
      <c r="X23" s="79"/>
      <c r="Z23" s="50"/>
    </row>
    <row r="24" spans="1:26" ht="19.5" customHeight="1">
      <c r="A24" s="81"/>
      <c r="B24" s="81"/>
      <c r="C24" s="81"/>
      <c r="D24" s="81"/>
      <c r="E24" s="82"/>
      <c r="F24" s="82"/>
      <c r="G24" s="52" t="s">
        <v>142</v>
      </c>
      <c r="H24" s="79">
        <v>1640179</v>
      </c>
      <c r="I24" s="79"/>
      <c r="J24" s="54">
        <v>1640179</v>
      </c>
      <c r="K24" s="54">
        <v>1640179</v>
      </c>
      <c r="L24" s="54">
        <v>0</v>
      </c>
      <c r="M24" s="54">
        <v>1640179</v>
      </c>
      <c r="N24" s="54">
        <v>0</v>
      </c>
      <c r="O24" s="54">
        <v>0</v>
      </c>
      <c r="P24" s="54">
        <v>0</v>
      </c>
      <c r="Q24" s="54">
        <v>0</v>
      </c>
      <c r="R24" s="54">
        <v>0</v>
      </c>
      <c r="S24" s="54">
        <v>0</v>
      </c>
      <c r="T24" s="54">
        <v>0</v>
      </c>
      <c r="U24" s="79">
        <v>0</v>
      </c>
      <c r="V24" s="79"/>
      <c r="W24" s="79">
        <v>0</v>
      </c>
      <c r="X24" s="79"/>
      <c r="Z24" s="50"/>
    </row>
    <row r="25" spans="1:26" ht="19.5" customHeight="1">
      <c r="A25" s="84">
        <v>750</v>
      </c>
      <c r="B25" s="84"/>
      <c r="C25" s="84"/>
      <c r="D25" s="85" t="s">
        <v>143</v>
      </c>
      <c r="E25" s="85"/>
      <c r="F25" s="85"/>
      <c r="G25" s="52" t="s">
        <v>139</v>
      </c>
      <c r="H25" s="83">
        <v>17680630</v>
      </c>
      <c r="I25" s="83"/>
      <c r="J25" s="53">
        <v>15714594</v>
      </c>
      <c r="K25" s="53">
        <v>15114074</v>
      </c>
      <c r="L25" s="53">
        <v>11010619</v>
      </c>
      <c r="M25" s="53">
        <v>4103455</v>
      </c>
      <c r="N25" s="53">
        <v>0</v>
      </c>
      <c r="O25" s="53">
        <v>600520</v>
      </c>
      <c r="P25" s="53">
        <v>0</v>
      </c>
      <c r="Q25" s="53">
        <v>0</v>
      </c>
      <c r="R25" s="53">
        <v>0</v>
      </c>
      <c r="S25" s="53">
        <v>1966036</v>
      </c>
      <c r="T25" s="53">
        <v>1966036</v>
      </c>
      <c r="U25" s="83">
        <v>1032481</v>
      </c>
      <c r="V25" s="83"/>
      <c r="W25" s="83">
        <v>0</v>
      </c>
      <c r="X25" s="83"/>
      <c r="Z25" s="50"/>
    </row>
    <row r="26" spans="1:26" ht="19.5" customHeight="1">
      <c r="A26" s="84"/>
      <c r="B26" s="84"/>
      <c r="C26" s="84"/>
      <c r="D26" s="85"/>
      <c r="E26" s="85"/>
      <c r="F26" s="85"/>
      <c r="G26" s="52" t="s">
        <v>140</v>
      </c>
      <c r="H26" s="83">
        <v>-208011</v>
      </c>
      <c r="I26" s="83"/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  <c r="P26" s="53">
        <v>0</v>
      </c>
      <c r="Q26" s="53">
        <v>0</v>
      </c>
      <c r="R26" s="53">
        <v>0</v>
      </c>
      <c r="S26" s="53">
        <v>-208011</v>
      </c>
      <c r="T26" s="53">
        <v>-208011</v>
      </c>
      <c r="U26" s="83">
        <v>-7011</v>
      </c>
      <c r="V26" s="83"/>
      <c r="W26" s="83">
        <v>0</v>
      </c>
      <c r="X26" s="83"/>
      <c r="Z26" s="50"/>
    </row>
    <row r="27" spans="1:26" ht="19.5" customHeight="1">
      <c r="A27" s="84"/>
      <c r="B27" s="84"/>
      <c r="C27" s="84"/>
      <c r="D27" s="85"/>
      <c r="E27" s="85"/>
      <c r="F27" s="85"/>
      <c r="G27" s="52" t="s">
        <v>141</v>
      </c>
      <c r="H27" s="83">
        <v>208011</v>
      </c>
      <c r="I27" s="83"/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53">
        <v>0</v>
      </c>
      <c r="Q27" s="53">
        <v>0</v>
      </c>
      <c r="R27" s="53">
        <v>0</v>
      </c>
      <c r="S27" s="53">
        <v>208011</v>
      </c>
      <c r="T27" s="53">
        <v>208011</v>
      </c>
      <c r="U27" s="83">
        <v>0</v>
      </c>
      <c r="V27" s="83"/>
      <c r="W27" s="83">
        <v>0</v>
      </c>
      <c r="X27" s="83"/>
      <c r="Z27" s="50"/>
    </row>
    <row r="28" spans="1:26" ht="19.5" customHeight="1">
      <c r="A28" s="84"/>
      <c r="B28" s="84"/>
      <c r="C28" s="84"/>
      <c r="D28" s="85"/>
      <c r="E28" s="85"/>
      <c r="F28" s="85"/>
      <c r="G28" s="52" t="s">
        <v>142</v>
      </c>
      <c r="H28" s="83">
        <v>17680630</v>
      </c>
      <c r="I28" s="83"/>
      <c r="J28" s="53">
        <v>15714594</v>
      </c>
      <c r="K28" s="53">
        <v>15114074</v>
      </c>
      <c r="L28" s="53">
        <v>11010619</v>
      </c>
      <c r="M28" s="53">
        <v>4103455</v>
      </c>
      <c r="N28" s="53">
        <v>0</v>
      </c>
      <c r="O28" s="53">
        <v>600520</v>
      </c>
      <c r="P28" s="53">
        <v>0</v>
      </c>
      <c r="Q28" s="53">
        <v>0</v>
      </c>
      <c r="R28" s="53">
        <v>0</v>
      </c>
      <c r="S28" s="53">
        <v>1966036</v>
      </c>
      <c r="T28" s="53">
        <v>1966036</v>
      </c>
      <c r="U28" s="83">
        <v>1025470</v>
      </c>
      <c r="V28" s="83"/>
      <c r="W28" s="83">
        <v>0</v>
      </c>
      <c r="X28" s="83"/>
      <c r="Z28" s="50"/>
    </row>
    <row r="29" spans="1:26" ht="18.75" customHeight="1">
      <c r="A29" s="84"/>
      <c r="B29" s="84"/>
      <c r="C29" s="84">
        <v>75020</v>
      </c>
      <c r="D29" s="85" t="s">
        <v>144</v>
      </c>
      <c r="E29" s="85"/>
      <c r="F29" s="85"/>
      <c r="G29" s="52" t="s">
        <v>139</v>
      </c>
      <c r="H29" s="83">
        <v>16075619</v>
      </c>
      <c r="I29" s="83"/>
      <c r="J29" s="53">
        <v>14109583</v>
      </c>
      <c r="K29" s="53">
        <v>13891963</v>
      </c>
      <c r="L29" s="53">
        <v>10051944</v>
      </c>
      <c r="M29" s="53">
        <v>3840019</v>
      </c>
      <c r="N29" s="53">
        <v>0</v>
      </c>
      <c r="O29" s="53">
        <v>217620</v>
      </c>
      <c r="P29" s="53">
        <v>0</v>
      </c>
      <c r="Q29" s="53">
        <v>0</v>
      </c>
      <c r="R29" s="53">
        <v>0</v>
      </c>
      <c r="S29" s="53">
        <v>1966036</v>
      </c>
      <c r="T29" s="53">
        <v>1966036</v>
      </c>
      <c r="U29" s="83">
        <v>1032481</v>
      </c>
      <c r="V29" s="83"/>
      <c r="W29" s="83">
        <v>0</v>
      </c>
      <c r="X29" s="83"/>
      <c r="Z29" s="50"/>
    </row>
    <row r="30" spans="1:26" ht="18.75" customHeight="1">
      <c r="A30" s="84"/>
      <c r="B30" s="84"/>
      <c r="C30" s="84"/>
      <c r="D30" s="85"/>
      <c r="E30" s="85"/>
      <c r="F30" s="85"/>
      <c r="G30" s="52" t="s">
        <v>140</v>
      </c>
      <c r="H30" s="83">
        <v>-208011</v>
      </c>
      <c r="I30" s="83"/>
      <c r="J30" s="53">
        <v>0</v>
      </c>
      <c r="K30" s="53">
        <v>0</v>
      </c>
      <c r="L30" s="53">
        <v>0</v>
      </c>
      <c r="M30" s="53">
        <v>0</v>
      </c>
      <c r="N30" s="53">
        <v>0</v>
      </c>
      <c r="O30" s="53">
        <v>0</v>
      </c>
      <c r="P30" s="53">
        <v>0</v>
      </c>
      <c r="Q30" s="53">
        <v>0</v>
      </c>
      <c r="R30" s="53">
        <v>0</v>
      </c>
      <c r="S30" s="53">
        <v>-208011</v>
      </c>
      <c r="T30" s="53">
        <v>-208011</v>
      </c>
      <c r="U30" s="83">
        <v>-7011</v>
      </c>
      <c r="V30" s="83"/>
      <c r="W30" s="83">
        <v>0</v>
      </c>
      <c r="X30" s="83"/>
      <c r="Z30" s="50"/>
    </row>
    <row r="31" spans="1:26" ht="18.75" customHeight="1">
      <c r="A31" s="84"/>
      <c r="B31" s="84"/>
      <c r="C31" s="84"/>
      <c r="D31" s="85"/>
      <c r="E31" s="85"/>
      <c r="F31" s="85"/>
      <c r="G31" s="52" t="s">
        <v>141</v>
      </c>
      <c r="H31" s="83">
        <v>208011</v>
      </c>
      <c r="I31" s="83"/>
      <c r="J31" s="53">
        <v>0</v>
      </c>
      <c r="K31" s="53">
        <v>0</v>
      </c>
      <c r="L31" s="53">
        <v>0</v>
      </c>
      <c r="M31" s="53">
        <v>0</v>
      </c>
      <c r="N31" s="53">
        <v>0</v>
      </c>
      <c r="O31" s="53">
        <v>0</v>
      </c>
      <c r="P31" s="53">
        <v>0</v>
      </c>
      <c r="Q31" s="53">
        <v>0</v>
      </c>
      <c r="R31" s="53">
        <v>0</v>
      </c>
      <c r="S31" s="53">
        <v>208011</v>
      </c>
      <c r="T31" s="53">
        <v>208011</v>
      </c>
      <c r="U31" s="83">
        <v>0</v>
      </c>
      <c r="V31" s="83"/>
      <c r="W31" s="83">
        <v>0</v>
      </c>
      <c r="X31" s="83"/>
      <c r="Z31" s="50"/>
    </row>
    <row r="32" spans="1:26" ht="18.75" customHeight="1">
      <c r="A32" s="84"/>
      <c r="B32" s="84"/>
      <c r="C32" s="84"/>
      <c r="D32" s="85"/>
      <c r="E32" s="85"/>
      <c r="F32" s="85"/>
      <c r="G32" s="52" t="s">
        <v>142</v>
      </c>
      <c r="H32" s="83">
        <v>16075619</v>
      </c>
      <c r="I32" s="83"/>
      <c r="J32" s="53">
        <v>14109583</v>
      </c>
      <c r="K32" s="53">
        <v>13891963</v>
      </c>
      <c r="L32" s="53">
        <v>10051944</v>
      </c>
      <c r="M32" s="53">
        <v>3840019</v>
      </c>
      <c r="N32" s="53">
        <v>0</v>
      </c>
      <c r="O32" s="53">
        <v>217620</v>
      </c>
      <c r="P32" s="53">
        <v>0</v>
      </c>
      <c r="Q32" s="53">
        <v>0</v>
      </c>
      <c r="R32" s="53">
        <v>0</v>
      </c>
      <c r="S32" s="53">
        <v>1966036</v>
      </c>
      <c r="T32" s="53">
        <v>1966036</v>
      </c>
      <c r="U32" s="83">
        <v>1025470</v>
      </c>
      <c r="V32" s="83"/>
      <c r="W32" s="83">
        <v>0</v>
      </c>
      <c r="X32" s="83"/>
      <c r="Z32" s="50"/>
    </row>
    <row r="33" spans="1:26" ht="18.75" customHeight="1">
      <c r="A33" s="81"/>
      <c r="B33" s="81"/>
      <c r="C33" s="81"/>
      <c r="D33" s="81">
        <v>6050</v>
      </c>
      <c r="E33" s="82" t="s">
        <v>145</v>
      </c>
      <c r="F33" s="82"/>
      <c r="G33" s="52" t="s">
        <v>139</v>
      </c>
      <c r="H33" s="79">
        <v>526555</v>
      </c>
      <c r="I33" s="79"/>
      <c r="J33" s="54">
        <v>0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  <c r="Q33" s="54">
        <v>0</v>
      </c>
      <c r="R33" s="54">
        <v>0</v>
      </c>
      <c r="S33" s="54">
        <v>526555</v>
      </c>
      <c r="T33" s="54">
        <v>526555</v>
      </c>
      <c r="U33" s="79">
        <v>0</v>
      </c>
      <c r="V33" s="79"/>
      <c r="W33" s="79">
        <v>0</v>
      </c>
      <c r="X33" s="79"/>
      <c r="Z33" s="50"/>
    </row>
    <row r="34" spans="1:26" ht="18.75" customHeight="1">
      <c r="A34" s="81"/>
      <c r="B34" s="81"/>
      <c r="C34" s="81"/>
      <c r="D34" s="81"/>
      <c r="E34" s="82"/>
      <c r="F34" s="82"/>
      <c r="G34" s="52" t="s">
        <v>140</v>
      </c>
      <c r="H34" s="79">
        <v>0</v>
      </c>
      <c r="I34" s="79"/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54">
        <v>0</v>
      </c>
      <c r="Q34" s="54">
        <v>0</v>
      </c>
      <c r="R34" s="54">
        <v>0</v>
      </c>
      <c r="S34" s="54">
        <v>0</v>
      </c>
      <c r="T34" s="54">
        <v>0</v>
      </c>
      <c r="U34" s="79">
        <v>0</v>
      </c>
      <c r="V34" s="79"/>
      <c r="W34" s="79">
        <v>0</v>
      </c>
      <c r="X34" s="79"/>
      <c r="Z34" s="50"/>
    </row>
    <row r="35" spans="1:26" ht="18.75" customHeight="1">
      <c r="A35" s="81"/>
      <c r="B35" s="81"/>
      <c r="C35" s="81"/>
      <c r="D35" s="81"/>
      <c r="E35" s="82"/>
      <c r="F35" s="82"/>
      <c r="G35" s="52" t="s">
        <v>141</v>
      </c>
      <c r="H35" s="79">
        <v>7011</v>
      </c>
      <c r="I35" s="79"/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54">
        <v>0</v>
      </c>
      <c r="S35" s="54">
        <v>7011</v>
      </c>
      <c r="T35" s="54">
        <v>7011</v>
      </c>
      <c r="U35" s="79">
        <v>0</v>
      </c>
      <c r="V35" s="79"/>
      <c r="W35" s="79">
        <v>0</v>
      </c>
      <c r="X35" s="79"/>
      <c r="Z35" s="50"/>
    </row>
    <row r="36" spans="1:26" ht="18.75" customHeight="1">
      <c r="A36" s="81"/>
      <c r="B36" s="81"/>
      <c r="C36" s="81"/>
      <c r="D36" s="81"/>
      <c r="E36" s="82"/>
      <c r="F36" s="82"/>
      <c r="G36" s="52" t="s">
        <v>142</v>
      </c>
      <c r="H36" s="79">
        <v>533566</v>
      </c>
      <c r="I36" s="79"/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  <c r="Q36" s="54">
        <v>0</v>
      </c>
      <c r="R36" s="54">
        <v>0</v>
      </c>
      <c r="S36" s="54">
        <v>533566</v>
      </c>
      <c r="T36" s="54">
        <v>533566</v>
      </c>
      <c r="U36" s="79">
        <v>0</v>
      </c>
      <c r="V36" s="79"/>
      <c r="W36" s="79">
        <v>0</v>
      </c>
      <c r="X36" s="79"/>
      <c r="Z36" s="50"/>
    </row>
    <row r="37" spans="1:26" ht="18" customHeight="1">
      <c r="A37" s="81"/>
      <c r="B37" s="81"/>
      <c r="C37" s="81"/>
      <c r="D37" s="81">
        <v>6059</v>
      </c>
      <c r="E37" s="82" t="s">
        <v>145</v>
      </c>
      <c r="F37" s="82"/>
      <c r="G37" s="52" t="s">
        <v>139</v>
      </c>
      <c r="H37" s="79">
        <v>237302</v>
      </c>
      <c r="I37" s="79"/>
      <c r="J37" s="54">
        <v>0</v>
      </c>
      <c r="K37" s="54">
        <v>0</v>
      </c>
      <c r="L37" s="54">
        <v>0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4">
        <v>0</v>
      </c>
      <c r="S37" s="54">
        <v>237302</v>
      </c>
      <c r="T37" s="54">
        <v>237302</v>
      </c>
      <c r="U37" s="79">
        <v>237302</v>
      </c>
      <c r="V37" s="79"/>
      <c r="W37" s="79">
        <v>0</v>
      </c>
      <c r="X37" s="79"/>
      <c r="Z37" s="50"/>
    </row>
    <row r="38" spans="1:26" ht="18" customHeight="1">
      <c r="A38" s="81"/>
      <c r="B38" s="81"/>
      <c r="C38" s="81"/>
      <c r="D38" s="81"/>
      <c r="E38" s="82"/>
      <c r="F38" s="82"/>
      <c r="G38" s="52" t="s">
        <v>140</v>
      </c>
      <c r="H38" s="79">
        <v>-7011</v>
      </c>
      <c r="I38" s="79"/>
      <c r="J38" s="54">
        <v>0</v>
      </c>
      <c r="K38" s="54">
        <v>0</v>
      </c>
      <c r="L38" s="54">
        <v>0</v>
      </c>
      <c r="M38" s="54">
        <v>0</v>
      </c>
      <c r="N38" s="54">
        <v>0</v>
      </c>
      <c r="O38" s="54">
        <v>0</v>
      </c>
      <c r="P38" s="54">
        <v>0</v>
      </c>
      <c r="Q38" s="54">
        <v>0</v>
      </c>
      <c r="R38" s="54">
        <v>0</v>
      </c>
      <c r="S38" s="54">
        <v>-7011</v>
      </c>
      <c r="T38" s="54">
        <v>-7011</v>
      </c>
      <c r="U38" s="79">
        <v>-7011</v>
      </c>
      <c r="V38" s="79"/>
      <c r="W38" s="79">
        <v>0</v>
      </c>
      <c r="X38" s="79"/>
      <c r="Z38" s="50"/>
    </row>
    <row r="39" spans="1:26" ht="18" customHeight="1">
      <c r="A39" s="81"/>
      <c r="B39" s="81"/>
      <c r="C39" s="81"/>
      <c r="D39" s="81"/>
      <c r="E39" s="82"/>
      <c r="F39" s="82"/>
      <c r="G39" s="52" t="s">
        <v>141</v>
      </c>
      <c r="H39" s="79">
        <v>0</v>
      </c>
      <c r="I39" s="79"/>
      <c r="J39" s="54">
        <v>0</v>
      </c>
      <c r="K39" s="54">
        <v>0</v>
      </c>
      <c r="L39" s="54">
        <v>0</v>
      </c>
      <c r="M39" s="54">
        <v>0</v>
      </c>
      <c r="N39" s="54">
        <v>0</v>
      </c>
      <c r="O39" s="54">
        <v>0</v>
      </c>
      <c r="P39" s="54">
        <v>0</v>
      </c>
      <c r="Q39" s="54">
        <v>0</v>
      </c>
      <c r="R39" s="54">
        <v>0</v>
      </c>
      <c r="S39" s="54">
        <v>0</v>
      </c>
      <c r="T39" s="54">
        <v>0</v>
      </c>
      <c r="U39" s="79">
        <v>0</v>
      </c>
      <c r="V39" s="79"/>
      <c r="W39" s="79">
        <v>0</v>
      </c>
      <c r="X39" s="79"/>
      <c r="Z39" s="50"/>
    </row>
    <row r="40" spans="1:26" ht="18" customHeight="1">
      <c r="A40" s="81"/>
      <c r="B40" s="81"/>
      <c r="C40" s="81"/>
      <c r="D40" s="81"/>
      <c r="E40" s="82"/>
      <c r="F40" s="82"/>
      <c r="G40" s="52" t="s">
        <v>142</v>
      </c>
      <c r="H40" s="79">
        <v>230291</v>
      </c>
      <c r="I40" s="79"/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230291</v>
      </c>
      <c r="T40" s="54">
        <v>230291</v>
      </c>
      <c r="U40" s="79">
        <v>230291</v>
      </c>
      <c r="V40" s="79"/>
      <c r="W40" s="79">
        <v>0</v>
      </c>
      <c r="X40" s="79"/>
      <c r="Z40" s="50"/>
    </row>
    <row r="41" spans="1:26" ht="18.75" customHeight="1">
      <c r="A41" s="81"/>
      <c r="B41" s="81"/>
      <c r="C41" s="81"/>
      <c r="D41" s="81">
        <v>6060</v>
      </c>
      <c r="E41" s="82" t="s">
        <v>146</v>
      </c>
      <c r="F41" s="82"/>
      <c r="G41" s="52" t="s">
        <v>139</v>
      </c>
      <c r="H41" s="79">
        <v>407000</v>
      </c>
      <c r="I41" s="79"/>
      <c r="J41" s="54">
        <v>0</v>
      </c>
      <c r="K41" s="54">
        <v>0</v>
      </c>
      <c r="L41" s="54">
        <v>0</v>
      </c>
      <c r="M41" s="54">
        <v>0</v>
      </c>
      <c r="N41" s="54">
        <v>0</v>
      </c>
      <c r="O41" s="54">
        <v>0</v>
      </c>
      <c r="P41" s="54">
        <v>0</v>
      </c>
      <c r="Q41" s="54">
        <v>0</v>
      </c>
      <c r="R41" s="54">
        <v>0</v>
      </c>
      <c r="S41" s="54">
        <v>407000</v>
      </c>
      <c r="T41" s="54">
        <v>407000</v>
      </c>
      <c r="U41" s="79">
        <v>0</v>
      </c>
      <c r="V41" s="79"/>
      <c r="W41" s="79">
        <v>0</v>
      </c>
      <c r="X41" s="79"/>
      <c r="Z41" s="50"/>
    </row>
    <row r="42" spans="1:26" ht="16.5" customHeight="1">
      <c r="A42" s="81"/>
      <c r="B42" s="81"/>
      <c r="C42" s="81"/>
      <c r="D42" s="81"/>
      <c r="E42" s="82"/>
      <c r="F42" s="82"/>
      <c r="G42" s="52" t="s">
        <v>140</v>
      </c>
      <c r="H42" s="79">
        <v>-201000</v>
      </c>
      <c r="I42" s="79"/>
      <c r="J42" s="54">
        <v>0</v>
      </c>
      <c r="K42" s="54">
        <v>0</v>
      </c>
      <c r="L42" s="54">
        <v>0</v>
      </c>
      <c r="M42" s="54">
        <v>0</v>
      </c>
      <c r="N42" s="54">
        <v>0</v>
      </c>
      <c r="O42" s="54">
        <v>0</v>
      </c>
      <c r="P42" s="54">
        <v>0</v>
      </c>
      <c r="Q42" s="54">
        <v>0</v>
      </c>
      <c r="R42" s="54">
        <v>0</v>
      </c>
      <c r="S42" s="54">
        <v>-201000</v>
      </c>
      <c r="T42" s="54">
        <v>-201000</v>
      </c>
      <c r="U42" s="79">
        <v>0</v>
      </c>
      <c r="V42" s="79"/>
      <c r="W42" s="79">
        <v>0</v>
      </c>
      <c r="X42" s="79"/>
      <c r="Z42" s="50"/>
    </row>
    <row r="43" spans="1:26" ht="19.5" customHeight="1">
      <c r="A43" s="81"/>
      <c r="B43" s="81"/>
      <c r="C43" s="81"/>
      <c r="D43" s="81"/>
      <c r="E43" s="82"/>
      <c r="F43" s="82"/>
      <c r="G43" s="52" t="s">
        <v>141</v>
      </c>
      <c r="H43" s="79">
        <v>201000</v>
      </c>
      <c r="I43" s="79"/>
      <c r="J43" s="54">
        <v>0</v>
      </c>
      <c r="K43" s="54">
        <v>0</v>
      </c>
      <c r="L43" s="54">
        <v>0</v>
      </c>
      <c r="M43" s="54">
        <v>0</v>
      </c>
      <c r="N43" s="54">
        <v>0</v>
      </c>
      <c r="O43" s="54">
        <v>0</v>
      </c>
      <c r="P43" s="54">
        <v>0</v>
      </c>
      <c r="Q43" s="54">
        <v>0</v>
      </c>
      <c r="R43" s="54">
        <v>0</v>
      </c>
      <c r="S43" s="54">
        <v>201000</v>
      </c>
      <c r="T43" s="54">
        <v>201000</v>
      </c>
      <c r="U43" s="79">
        <v>0</v>
      </c>
      <c r="V43" s="79"/>
      <c r="W43" s="79">
        <v>0</v>
      </c>
      <c r="X43" s="79"/>
      <c r="Z43" s="50"/>
    </row>
    <row r="44" spans="1:26" ht="19.5" customHeight="1">
      <c r="A44" s="81"/>
      <c r="B44" s="81"/>
      <c r="C44" s="81"/>
      <c r="D44" s="81"/>
      <c r="E44" s="82"/>
      <c r="F44" s="82"/>
      <c r="G44" s="52" t="s">
        <v>142</v>
      </c>
      <c r="H44" s="79">
        <v>407000</v>
      </c>
      <c r="I44" s="79"/>
      <c r="J44" s="54">
        <v>0</v>
      </c>
      <c r="K44" s="54">
        <v>0</v>
      </c>
      <c r="L44" s="54">
        <v>0</v>
      </c>
      <c r="M44" s="54">
        <v>0</v>
      </c>
      <c r="N44" s="54">
        <v>0</v>
      </c>
      <c r="O44" s="54">
        <v>0</v>
      </c>
      <c r="P44" s="54">
        <v>0</v>
      </c>
      <c r="Q44" s="54">
        <v>0</v>
      </c>
      <c r="R44" s="54">
        <v>0</v>
      </c>
      <c r="S44" s="54">
        <v>407000</v>
      </c>
      <c r="T44" s="54">
        <v>407000</v>
      </c>
      <c r="U44" s="79">
        <v>0</v>
      </c>
      <c r="V44" s="79"/>
      <c r="W44" s="79">
        <v>0</v>
      </c>
      <c r="X44" s="79"/>
      <c r="Z44" s="50"/>
    </row>
    <row r="45" spans="1:26" ht="19.5" customHeight="1">
      <c r="A45" s="84">
        <v>801</v>
      </c>
      <c r="B45" s="84"/>
      <c r="C45" s="84"/>
      <c r="D45" s="85" t="s">
        <v>147</v>
      </c>
      <c r="E45" s="85"/>
      <c r="F45" s="85"/>
      <c r="G45" s="52" t="s">
        <v>139</v>
      </c>
      <c r="H45" s="83">
        <v>64076005</v>
      </c>
      <c r="I45" s="83"/>
      <c r="J45" s="53">
        <v>50335110</v>
      </c>
      <c r="K45" s="53">
        <v>42552200</v>
      </c>
      <c r="L45" s="53">
        <v>35522647</v>
      </c>
      <c r="M45" s="53">
        <v>7029553</v>
      </c>
      <c r="N45" s="53">
        <v>5975326</v>
      </c>
      <c r="O45" s="53">
        <v>264366</v>
      </c>
      <c r="P45" s="53">
        <v>1543218</v>
      </c>
      <c r="Q45" s="53">
        <v>0</v>
      </c>
      <c r="R45" s="53">
        <v>0</v>
      </c>
      <c r="S45" s="53">
        <v>13740895</v>
      </c>
      <c r="T45" s="53">
        <v>13740895</v>
      </c>
      <c r="U45" s="83">
        <v>10024452</v>
      </c>
      <c r="V45" s="83"/>
      <c r="W45" s="83">
        <v>0</v>
      </c>
      <c r="X45" s="83"/>
      <c r="Z45" s="50"/>
    </row>
    <row r="46" spans="1:26" ht="19.5" customHeight="1">
      <c r="A46" s="84"/>
      <c r="B46" s="84"/>
      <c r="C46" s="84"/>
      <c r="D46" s="85"/>
      <c r="E46" s="85"/>
      <c r="F46" s="85"/>
      <c r="G46" s="52" t="s">
        <v>140</v>
      </c>
      <c r="H46" s="83">
        <v>-159000</v>
      </c>
      <c r="I46" s="83"/>
      <c r="J46" s="53">
        <v>-159000</v>
      </c>
      <c r="K46" s="53">
        <v>-9000</v>
      </c>
      <c r="L46" s="53">
        <v>0</v>
      </c>
      <c r="M46" s="53">
        <v>-9000</v>
      </c>
      <c r="N46" s="53">
        <v>-150000</v>
      </c>
      <c r="O46" s="53">
        <v>0</v>
      </c>
      <c r="P46" s="53">
        <v>0</v>
      </c>
      <c r="Q46" s="53">
        <v>0</v>
      </c>
      <c r="R46" s="53">
        <v>0</v>
      </c>
      <c r="S46" s="53">
        <v>0</v>
      </c>
      <c r="T46" s="53">
        <v>0</v>
      </c>
      <c r="U46" s="83">
        <v>0</v>
      </c>
      <c r="V46" s="83"/>
      <c r="W46" s="83">
        <v>0</v>
      </c>
      <c r="X46" s="83"/>
      <c r="Z46" s="50"/>
    </row>
    <row r="47" spans="1:26" ht="19.5" customHeight="1">
      <c r="A47" s="84"/>
      <c r="B47" s="84"/>
      <c r="C47" s="84"/>
      <c r="D47" s="85"/>
      <c r="E47" s="85"/>
      <c r="F47" s="85"/>
      <c r="G47" s="52" t="s">
        <v>141</v>
      </c>
      <c r="H47" s="83">
        <v>159000</v>
      </c>
      <c r="I47" s="83"/>
      <c r="J47" s="53">
        <v>159000</v>
      </c>
      <c r="K47" s="53">
        <v>9000</v>
      </c>
      <c r="L47" s="53">
        <v>0</v>
      </c>
      <c r="M47" s="53">
        <v>9000</v>
      </c>
      <c r="N47" s="53">
        <v>150000</v>
      </c>
      <c r="O47" s="53">
        <v>0</v>
      </c>
      <c r="P47" s="53">
        <v>0</v>
      </c>
      <c r="Q47" s="53">
        <v>0</v>
      </c>
      <c r="R47" s="53">
        <v>0</v>
      </c>
      <c r="S47" s="53">
        <v>0</v>
      </c>
      <c r="T47" s="53">
        <v>0</v>
      </c>
      <c r="U47" s="83">
        <v>0</v>
      </c>
      <c r="V47" s="83"/>
      <c r="W47" s="83">
        <v>0</v>
      </c>
      <c r="X47" s="83"/>
      <c r="Z47" s="50"/>
    </row>
    <row r="48" spans="1:26" ht="19.5" customHeight="1">
      <c r="A48" s="84"/>
      <c r="B48" s="84"/>
      <c r="C48" s="84"/>
      <c r="D48" s="85"/>
      <c r="E48" s="85"/>
      <c r="F48" s="85"/>
      <c r="G48" s="52" t="s">
        <v>142</v>
      </c>
      <c r="H48" s="83">
        <v>64076005</v>
      </c>
      <c r="I48" s="83"/>
      <c r="J48" s="53">
        <v>50335110</v>
      </c>
      <c r="K48" s="53">
        <v>42552200</v>
      </c>
      <c r="L48" s="53">
        <v>35522647</v>
      </c>
      <c r="M48" s="53">
        <v>7029553</v>
      </c>
      <c r="N48" s="53">
        <v>5975326</v>
      </c>
      <c r="O48" s="53">
        <v>264366</v>
      </c>
      <c r="P48" s="53">
        <v>1543218</v>
      </c>
      <c r="Q48" s="53">
        <v>0</v>
      </c>
      <c r="R48" s="53">
        <v>0</v>
      </c>
      <c r="S48" s="53">
        <v>13740895</v>
      </c>
      <c r="T48" s="53">
        <v>13740895</v>
      </c>
      <c r="U48" s="83">
        <v>10024452</v>
      </c>
      <c r="V48" s="83"/>
      <c r="W48" s="83">
        <v>0</v>
      </c>
      <c r="X48" s="83"/>
      <c r="Z48" s="50"/>
    </row>
    <row r="49" spans="1:26" ht="19.5" customHeight="1">
      <c r="A49" s="84"/>
      <c r="B49" s="84"/>
      <c r="C49" s="84">
        <v>80115</v>
      </c>
      <c r="D49" s="85" t="s">
        <v>148</v>
      </c>
      <c r="E49" s="85"/>
      <c r="F49" s="85"/>
      <c r="G49" s="52" t="s">
        <v>139</v>
      </c>
      <c r="H49" s="83">
        <v>0</v>
      </c>
      <c r="I49" s="83"/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53">
        <v>0</v>
      </c>
      <c r="P49" s="53">
        <v>0</v>
      </c>
      <c r="Q49" s="53">
        <v>0</v>
      </c>
      <c r="R49" s="53">
        <v>0</v>
      </c>
      <c r="S49" s="53">
        <v>0</v>
      </c>
      <c r="T49" s="53">
        <v>0</v>
      </c>
      <c r="U49" s="83">
        <v>0</v>
      </c>
      <c r="V49" s="83"/>
      <c r="W49" s="83">
        <v>0</v>
      </c>
      <c r="X49" s="83"/>
      <c r="Z49" s="50"/>
    </row>
    <row r="50" spans="1:26" ht="19.5" customHeight="1">
      <c r="A50" s="84"/>
      <c r="B50" s="84"/>
      <c r="C50" s="84"/>
      <c r="D50" s="85"/>
      <c r="E50" s="85"/>
      <c r="F50" s="85"/>
      <c r="G50" s="52" t="s">
        <v>140</v>
      </c>
      <c r="H50" s="83">
        <v>0</v>
      </c>
      <c r="I50" s="83"/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53">
        <v>0</v>
      </c>
      <c r="P50" s="53">
        <v>0</v>
      </c>
      <c r="Q50" s="53">
        <v>0</v>
      </c>
      <c r="R50" s="53">
        <v>0</v>
      </c>
      <c r="S50" s="53">
        <v>0</v>
      </c>
      <c r="T50" s="53">
        <v>0</v>
      </c>
      <c r="U50" s="83">
        <v>0</v>
      </c>
      <c r="V50" s="83"/>
      <c r="W50" s="83">
        <v>0</v>
      </c>
      <c r="X50" s="83"/>
      <c r="Z50" s="50"/>
    </row>
    <row r="51" spans="1:26" ht="19.5" customHeight="1">
      <c r="A51" s="84"/>
      <c r="B51" s="84"/>
      <c r="C51" s="84"/>
      <c r="D51" s="85"/>
      <c r="E51" s="85"/>
      <c r="F51" s="85"/>
      <c r="G51" s="52" t="s">
        <v>141</v>
      </c>
      <c r="H51" s="83">
        <v>9000</v>
      </c>
      <c r="I51" s="83"/>
      <c r="J51" s="53">
        <v>9000</v>
      </c>
      <c r="K51" s="53">
        <v>9000</v>
      </c>
      <c r="L51" s="53">
        <v>0</v>
      </c>
      <c r="M51" s="53">
        <v>9000</v>
      </c>
      <c r="N51" s="53">
        <v>0</v>
      </c>
      <c r="O51" s="53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83">
        <v>0</v>
      </c>
      <c r="V51" s="83"/>
      <c r="W51" s="83">
        <v>0</v>
      </c>
      <c r="X51" s="83"/>
      <c r="Z51" s="50"/>
    </row>
    <row r="52" spans="1:26" ht="19.5" customHeight="1">
      <c r="A52" s="84"/>
      <c r="B52" s="84"/>
      <c r="C52" s="84"/>
      <c r="D52" s="85"/>
      <c r="E52" s="85"/>
      <c r="F52" s="85"/>
      <c r="G52" s="52" t="s">
        <v>142</v>
      </c>
      <c r="H52" s="83">
        <v>9000</v>
      </c>
      <c r="I52" s="83"/>
      <c r="J52" s="53">
        <v>9000</v>
      </c>
      <c r="K52" s="53">
        <v>9000</v>
      </c>
      <c r="L52" s="53">
        <v>0</v>
      </c>
      <c r="M52" s="53">
        <v>9000</v>
      </c>
      <c r="N52" s="53">
        <v>0</v>
      </c>
      <c r="O52" s="53">
        <v>0</v>
      </c>
      <c r="P52" s="53">
        <v>0</v>
      </c>
      <c r="Q52" s="53">
        <v>0</v>
      </c>
      <c r="R52" s="53">
        <v>0</v>
      </c>
      <c r="S52" s="53">
        <v>0</v>
      </c>
      <c r="T52" s="53">
        <v>0</v>
      </c>
      <c r="U52" s="83">
        <v>0</v>
      </c>
      <c r="V52" s="83"/>
      <c r="W52" s="83">
        <v>0</v>
      </c>
      <c r="X52" s="83"/>
      <c r="Z52" s="50"/>
    </row>
    <row r="53" spans="1:26" ht="19.5" customHeight="1">
      <c r="A53" s="81"/>
      <c r="B53" s="81"/>
      <c r="C53" s="81"/>
      <c r="D53" s="81">
        <v>4240</v>
      </c>
      <c r="E53" s="82" t="s">
        <v>149</v>
      </c>
      <c r="F53" s="82"/>
      <c r="G53" s="52" t="s">
        <v>139</v>
      </c>
      <c r="H53" s="79">
        <v>0</v>
      </c>
      <c r="I53" s="79"/>
      <c r="J53" s="54">
        <v>0</v>
      </c>
      <c r="K53" s="54">
        <v>0</v>
      </c>
      <c r="L53" s="54">
        <v>0</v>
      </c>
      <c r="M53" s="54">
        <v>0</v>
      </c>
      <c r="N53" s="54">
        <v>0</v>
      </c>
      <c r="O53" s="54">
        <v>0</v>
      </c>
      <c r="P53" s="54">
        <v>0</v>
      </c>
      <c r="Q53" s="54">
        <v>0</v>
      </c>
      <c r="R53" s="54">
        <v>0</v>
      </c>
      <c r="S53" s="54">
        <v>0</v>
      </c>
      <c r="T53" s="54">
        <v>0</v>
      </c>
      <c r="U53" s="79">
        <v>0</v>
      </c>
      <c r="V53" s="79"/>
      <c r="W53" s="79">
        <v>0</v>
      </c>
      <c r="X53" s="79"/>
      <c r="Z53" s="50"/>
    </row>
    <row r="54" spans="1:26" ht="19.5" customHeight="1">
      <c r="A54" s="81"/>
      <c r="B54" s="81"/>
      <c r="C54" s="81"/>
      <c r="D54" s="81"/>
      <c r="E54" s="82"/>
      <c r="F54" s="82"/>
      <c r="G54" s="52" t="s">
        <v>140</v>
      </c>
      <c r="H54" s="79">
        <v>0</v>
      </c>
      <c r="I54" s="79"/>
      <c r="J54" s="54">
        <v>0</v>
      </c>
      <c r="K54" s="54">
        <v>0</v>
      </c>
      <c r="L54" s="54">
        <v>0</v>
      </c>
      <c r="M54" s="54">
        <v>0</v>
      </c>
      <c r="N54" s="54">
        <v>0</v>
      </c>
      <c r="O54" s="54">
        <v>0</v>
      </c>
      <c r="P54" s="54">
        <v>0</v>
      </c>
      <c r="Q54" s="54">
        <v>0</v>
      </c>
      <c r="R54" s="54">
        <v>0</v>
      </c>
      <c r="S54" s="54">
        <v>0</v>
      </c>
      <c r="T54" s="54">
        <v>0</v>
      </c>
      <c r="U54" s="79">
        <v>0</v>
      </c>
      <c r="V54" s="79"/>
      <c r="W54" s="79">
        <v>0</v>
      </c>
      <c r="X54" s="79"/>
      <c r="Z54" s="50"/>
    </row>
    <row r="55" spans="1:26" ht="19.5" customHeight="1">
      <c r="A55" s="81"/>
      <c r="B55" s="81"/>
      <c r="C55" s="81"/>
      <c r="D55" s="81"/>
      <c r="E55" s="82"/>
      <c r="F55" s="82"/>
      <c r="G55" s="52" t="s">
        <v>141</v>
      </c>
      <c r="H55" s="79">
        <v>9000</v>
      </c>
      <c r="I55" s="79"/>
      <c r="J55" s="54">
        <v>9000</v>
      </c>
      <c r="K55" s="54">
        <v>9000</v>
      </c>
      <c r="L55" s="54">
        <v>0</v>
      </c>
      <c r="M55" s="54">
        <v>9000</v>
      </c>
      <c r="N55" s="54">
        <v>0</v>
      </c>
      <c r="O55" s="54">
        <v>0</v>
      </c>
      <c r="P55" s="54">
        <v>0</v>
      </c>
      <c r="Q55" s="54">
        <v>0</v>
      </c>
      <c r="R55" s="54">
        <v>0</v>
      </c>
      <c r="S55" s="54">
        <v>0</v>
      </c>
      <c r="T55" s="54">
        <v>0</v>
      </c>
      <c r="U55" s="79">
        <v>0</v>
      </c>
      <c r="V55" s="79"/>
      <c r="W55" s="79">
        <v>0</v>
      </c>
      <c r="X55" s="79"/>
      <c r="Z55" s="50"/>
    </row>
    <row r="56" spans="1:26" ht="19.5" customHeight="1">
      <c r="A56" s="81"/>
      <c r="B56" s="81"/>
      <c r="C56" s="81"/>
      <c r="D56" s="81"/>
      <c r="E56" s="82"/>
      <c r="F56" s="82"/>
      <c r="G56" s="52" t="s">
        <v>142</v>
      </c>
      <c r="H56" s="79">
        <v>9000</v>
      </c>
      <c r="I56" s="79"/>
      <c r="J56" s="54">
        <v>9000</v>
      </c>
      <c r="K56" s="54">
        <v>9000</v>
      </c>
      <c r="L56" s="54">
        <v>0</v>
      </c>
      <c r="M56" s="54">
        <v>9000</v>
      </c>
      <c r="N56" s="54">
        <v>0</v>
      </c>
      <c r="O56" s="54">
        <v>0</v>
      </c>
      <c r="P56" s="54">
        <v>0</v>
      </c>
      <c r="Q56" s="54">
        <v>0</v>
      </c>
      <c r="R56" s="54">
        <v>0</v>
      </c>
      <c r="S56" s="54">
        <v>0</v>
      </c>
      <c r="T56" s="54">
        <v>0</v>
      </c>
      <c r="U56" s="79">
        <v>0</v>
      </c>
      <c r="V56" s="79"/>
      <c r="W56" s="79">
        <v>0</v>
      </c>
      <c r="X56" s="79"/>
      <c r="Z56" s="50"/>
    </row>
    <row r="57" spans="1:26" ht="19.5" customHeight="1">
      <c r="A57" s="84"/>
      <c r="B57" s="84"/>
      <c r="C57" s="84">
        <v>80116</v>
      </c>
      <c r="D57" s="85" t="s">
        <v>150</v>
      </c>
      <c r="E57" s="85"/>
      <c r="F57" s="85"/>
      <c r="G57" s="52" t="s">
        <v>139</v>
      </c>
      <c r="H57" s="83">
        <v>1400000</v>
      </c>
      <c r="I57" s="83"/>
      <c r="J57" s="53">
        <v>1400000</v>
      </c>
      <c r="K57" s="53">
        <v>0</v>
      </c>
      <c r="L57" s="53">
        <v>0</v>
      </c>
      <c r="M57" s="53">
        <v>0</v>
      </c>
      <c r="N57" s="53">
        <v>1400000</v>
      </c>
      <c r="O57" s="53">
        <v>0</v>
      </c>
      <c r="P57" s="53">
        <v>0</v>
      </c>
      <c r="Q57" s="53">
        <v>0</v>
      </c>
      <c r="R57" s="53">
        <v>0</v>
      </c>
      <c r="S57" s="53">
        <v>0</v>
      </c>
      <c r="T57" s="53">
        <v>0</v>
      </c>
      <c r="U57" s="83">
        <v>0</v>
      </c>
      <c r="V57" s="83"/>
      <c r="W57" s="83">
        <v>0</v>
      </c>
      <c r="X57" s="83"/>
      <c r="Z57" s="50"/>
    </row>
    <row r="58" spans="1:26" ht="19.5" customHeight="1">
      <c r="A58" s="84"/>
      <c r="B58" s="84"/>
      <c r="C58" s="84"/>
      <c r="D58" s="85"/>
      <c r="E58" s="85"/>
      <c r="F58" s="85"/>
      <c r="G58" s="52" t="s">
        <v>140</v>
      </c>
      <c r="H58" s="83">
        <v>-150000</v>
      </c>
      <c r="I58" s="83"/>
      <c r="J58" s="53">
        <v>-150000</v>
      </c>
      <c r="K58" s="53">
        <v>0</v>
      </c>
      <c r="L58" s="53">
        <v>0</v>
      </c>
      <c r="M58" s="53">
        <v>0</v>
      </c>
      <c r="N58" s="53">
        <v>-150000</v>
      </c>
      <c r="O58" s="53">
        <v>0</v>
      </c>
      <c r="P58" s="53">
        <v>0</v>
      </c>
      <c r="Q58" s="53">
        <v>0</v>
      </c>
      <c r="R58" s="53">
        <v>0</v>
      </c>
      <c r="S58" s="53">
        <v>0</v>
      </c>
      <c r="T58" s="53">
        <v>0</v>
      </c>
      <c r="U58" s="83">
        <v>0</v>
      </c>
      <c r="V58" s="83"/>
      <c r="W58" s="83">
        <v>0</v>
      </c>
      <c r="X58" s="83"/>
      <c r="Z58" s="50"/>
    </row>
    <row r="59" spans="1:26" ht="19.5" customHeight="1">
      <c r="A59" s="84"/>
      <c r="B59" s="84"/>
      <c r="C59" s="84"/>
      <c r="D59" s="85"/>
      <c r="E59" s="85"/>
      <c r="F59" s="85"/>
      <c r="G59" s="52" t="s">
        <v>141</v>
      </c>
      <c r="H59" s="83">
        <v>0</v>
      </c>
      <c r="I59" s="83"/>
      <c r="J59" s="53">
        <v>0</v>
      </c>
      <c r="K59" s="53">
        <v>0</v>
      </c>
      <c r="L59" s="53">
        <v>0</v>
      </c>
      <c r="M59" s="53">
        <v>0</v>
      </c>
      <c r="N59" s="53">
        <v>0</v>
      </c>
      <c r="O59" s="53">
        <v>0</v>
      </c>
      <c r="P59" s="53">
        <v>0</v>
      </c>
      <c r="Q59" s="53">
        <v>0</v>
      </c>
      <c r="R59" s="53">
        <v>0</v>
      </c>
      <c r="S59" s="53">
        <v>0</v>
      </c>
      <c r="T59" s="53">
        <v>0</v>
      </c>
      <c r="U59" s="83">
        <v>0</v>
      </c>
      <c r="V59" s="83"/>
      <c r="W59" s="83">
        <v>0</v>
      </c>
      <c r="X59" s="83"/>
      <c r="Z59" s="50"/>
    </row>
    <row r="60" spans="1:26" ht="19.5" customHeight="1">
      <c r="A60" s="84"/>
      <c r="B60" s="84"/>
      <c r="C60" s="84"/>
      <c r="D60" s="85"/>
      <c r="E60" s="85"/>
      <c r="F60" s="85"/>
      <c r="G60" s="52" t="s">
        <v>142</v>
      </c>
      <c r="H60" s="83">
        <v>1250000</v>
      </c>
      <c r="I60" s="83"/>
      <c r="J60" s="53">
        <v>1250000</v>
      </c>
      <c r="K60" s="53">
        <v>0</v>
      </c>
      <c r="L60" s="53">
        <v>0</v>
      </c>
      <c r="M60" s="53">
        <v>0</v>
      </c>
      <c r="N60" s="53">
        <v>1250000</v>
      </c>
      <c r="O60" s="53">
        <v>0</v>
      </c>
      <c r="P60" s="53">
        <v>0</v>
      </c>
      <c r="Q60" s="53">
        <v>0</v>
      </c>
      <c r="R60" s="53">
        <v>0</v>
      </c>
      <c r="S60" s="53">
        <v>0</v>
      </c>
      <c r="T60" s="53">
        <v>0</v>
      </c>
      <c r="U60" s="83">
        <v>0</v>
      </c>
      <c r="V60" s="83"/>
      <c r="W60" s="83">
        <v>0</v>
      </c>
      <c r="X60" s="83"/>
      <c r="Z60" s="50"/>
    </row>
    <row r="61" spans="1:26" ht="19.5" customHeight="1">
      <c r="A61" s="81"/>
      <c r="B61" s="81"/>
      <c r="C61" s="81"/>
      <c r="D61" s="81">
        <v>2540</v>
      </c>
      <c r="E61" s="82" t="s">
        <v>151</v>
      </c>
      <c r="F61" s="82"/>
      <c r="G61" s="52" t="s">
        <v>139</v>
      </c>
      <c r="H61" s="79">
        <v>1400000</v>
      </c>
      <c r="I61" s="79"/>
      <c r="J61" s="54">
        <v>1400000</v>
      </c>
      <c r="K61" s="54">
        <v>0</v>
      </c>
      <c r="L61" s="54">
        <v>0</v>
      </c>
      <c r="M61" s="54">
        <v>0</v>
      </c>
      <c r="N61" s="54">
        <v>1400000</v>
      </c>
      <c r="O61" s="54">
        <v>0</v>
      </c>
      <c r="P61" s="54">
        <v>0</v>
      </c>
      <c r="Q61" s="54">
        <v>0</v>
      </c>
      <c r="R61" s="54">
        <v>0</v>
      </c>
      <c r="S61" s="54">
        <v>0</v>
      </c>
      <c r="T61" s="54">
        <v>0</v>
      </c>
      <c r="U61" s="79">
        <v>0</v>
      </c>
      <c r="V61" s="79"/>
      <c r="W61" s="79">
        <v>0</v>
      </c>
      <c r="X61" s="79"/>
      <c r="Z61" s="50"/>
    </row>
    <row r="62" spans="1:26" ht="19.5" customHeight="1">
      <c r="A62" s="81"/>
      <c r="B62" s="81"/>
      <c r="C62" s="81"/>
      <c r="D62" s="81"/>
      <c r="E62" s="82"/>
      <c r="F62" s="82"/>
      <c r="G62" s="52" t="s">
        <v>140</v>
      </c>
      <c r="H62" s="79">
        <v>-150000</v>
      </c>
      <c r="I62" s="79"/>
      <c r="J62" s="54">
        <v>-150000</v>
      </c>
      <c r="K62" s="54">
        <v>0</v>
      </c>
      <c r="L62" s="54">
        <v>0</v>
      </c>
      <c r="M62" s="54">
        <v>0</v>
      </c>
      <c r="N62" s="54">
        <v>-150000</v>
      </c>
      <c r="O62" s="54">
        <v>0</v>
      </c>
      <c r="P62" s="54">
        <v>0</v>
      </c>
      <c r="Q62" s="54">
        <v>0</v>
      </c>
      <c r="R62" s="54">
        <v>0</v>
      </c>
      <c r="S62" s="54">
        <v>0</v>
      </c>
      <c r="T62" s="54">
        <v>0</v>
      </c>
      <c r="U62" s="79">
        <v>0</v>
      </c>
      <c r="V62" s="79"/>
      <c r="W62" s="79">
        <v>0</v>
      </c>
      <c r="X62" s="79"/>
      <c r="Z62" s="50"/>
    </row>
    <row r="63" spans="1:26" ht="19.5" customHeight="1">
      <c r="A63" s="81"/>
      <c r="B63" s="81"/>
      <c r="C63" s="81"/>
      <c r="D63" s="81"/>
      <c r="E63" s="82"/>
      <c r="F63" s="82"/>
      <c r="G63" s="52" t="s">
        <v>141</v>
      </c>
      <c r="H63" s="79">
        <v>0</v>
      </c>
      <c r="I63" s="79"/>
      <c r="J63" s="54">
        <v>0</v>
      </c>
      <c r="K63" s="54">
        <v>0</v>
      </c>
      <c r="L63" s="54">
        <v>0</v>
      </c>
      <c r="M63" s="54">
        <v>0</v>
      </c>
      <c r="N63" s="54">
        <v>0</v>
      </c>
      <c r="O63" s="54">
        <v>0</v>
      </c>
      <c r="P63" s="54">
        <v>0</v>
      </c>
      <c r="Q63" s="54">
        <v>0</v>
      </c>
      <c r="R63" s="54">
        <v>0</v>
      </c>
      <c r="S63" s="54">
        <v>0</v>
      </c>
      <c r="T63" s="54">
        <v>0</v>
      </c>
      <c r="U63" s="79">
        <v>0</v>
      </c>
      <c r="V63" s="79"/>
      <c r="W63" s="79">
        <v>0</v>
      </c>
      <c r="X63" s="79"/>
      <c r="Z63" s="50"/>
    </row>
    <row r="64" spans="1:26" ht="19.5" customHeight="1">
      <c r="A64" s="81"/>
      <c r="B64" s="81"/>
      <c r="C64" s="81"/>
      <c r="D64" s="81"/>
      <c r="E64" s="82"/>
      <c r="F64" s="82"/>
      <c r="G64" s="52" t="s">
        <v>142</v>
      </c>
      <c r="H64" s="79">
        <v>1250000</v>
      </c>
      <c r="I64" s="79"/>
      <c r="J64" s="54">
        <v>1250000</v>
      </c>
      <c r="K64" s="54">
        <v>0</v>
      </c>
      <c r="L64" s="54">
        <v>0</v>
      </c>
      <c r="M64" s="54">
        <v>0</v>
      </c>
      <c r="N64" s="54">
        <v>1250000</v>
      </c>
      <c r="O64" s="54">
        <v>0</v>
      </c>
      <c r="P64" s="54">
        <v>0</v>
      </c>
      <c r="Q64" s="54">
        <v>0</v>
      </c>
      <c r="R64" s="54">
        <v>0</v>
      </c>
      <c r="S64" s="54">
        <v>0</v>
      </c>
      <c r="T64" s="54">
        <v>0</v>
      </c>
      <c r="U64" s="79">
        <v>0</v>
      </c>
      <c r="V64" s="79"/>
      <c r="W64" s="79">
        <v>0</v>
      </c>
      <c r="X64" s="79"/>
      <c r="Z64" s="50"/>
    </row>
    <row r="65" spans="1:26" ht="19.5" customHeight="1">
      <c r="A65" s="84"/>
      <c r="B65" s="84"/>
      <c r="C65" s="84">
        <v>80130</v>
      </c>
      <c r="D65" s="85" t="s">
        <v>152</v>
      </c>
      <c r="E65" s="85"/>
      <c r="F65" s="85"/>
      <c r="G65" s="52" t="s">
        <v>139</v>
      </c>
      <c r="H65" s="83">
        <v>32516444</v>
      </c>
      <c r="I65" s="83"/>
      <c r="J65" s="53">
        <v>23039242</v>
      </c>
      <c r="K65" s="53">
        <v>21450336</v>
      </c>
      <c r="L65" s="53">
        <v>17932558</v>
      </c>
      <c r="M65" s="53">
        <v>3517778</v>
      </c>
      <c r="N65" s="53">
        <v>0</v>
      </c>
      <c r="O65" s="53">
        <v>139679</v>
      </c>
      <c r="P65" s="53">
        <v>1449227</v>
      </c>
      <c r="Q65" s="53">
        <v>0</v>
      </c>
      <c r="R65" s="53">
        <v>0</v>
      </c>
      <c r="S65" s="53">
        <v>9477202</v>
      </c>
      <c r="T65" s="53">
        <v>9477202</v>
      </c>
      <c r="U65" s="83">
        <v>6433167</v>
      </c>
      <c r="V65" s="83"/>
      <c r="W65" s="83">
        <v>0</v>
      </c>
      <c r="X65" s="83"/>
      <c r="Z65" s="50"/>
    </row>
    <row r="66" spans="1:26" ht="19.5" customHeight="1">
      <c r="A66" s="84"/>
      <c r="B66" s="84"/>
      <c r="C66" s="84"/>
      <c r="D66" s="85"/>
      <c r="E66" s="85"/>
      <c r="F66" s="85"/>
      <c r="G66" s="52" t="s">
        <v>140</v>
      </c>
      <c r="H66" s="83">
        <v>-9000</v>
      </c>
      <c r="I66" s="83"/>
      <c r="J66" s="53">
        <v>-9000</v>
      </c>
      <c r="K66" s="53">
        <v>-9000</v>
      </c>
      <c r="L66" s="53">
        <v>0</v>
      </c>
      <c r="M66" s="53">
        <v>-9000</v>
      </c>
      <c r="N66" s="53">
        <v>0</v>
      </c>
      <c r="O66" s="53">
        <v>0</v>
      </c>
      <c r="P66" s="53">
        <v>0</v>
      </c>
      <c r="Q66" s="53">
        <v>0</v>
      </c>
      <c r="R66" s="53">
        <v>0</v>
      </c>
      <c r="S66" s="53">
        <v>0</v>
      </c>
      <c r="T66" s="53">
        <v>0</v>
      </c>
      <c r="U66" s="83">
        <v>0</v>
      </c>
      <c r="V66" s="83"/>
      <c r="W66" s="83">
        <v>0</v>
      </c>
      <c r="X66" s="83"/>
      <c r="Z66" s="50"/>
    </row>
    <row r="67" spans="1:26" ht="19.5" customHeight="1">
      <c r="A67" s="84"/>
      <c r="B67" s="84"/>
      <c r="C67" s="84"/>
      <c r="D67" s="85"/>
      <c r="E67" s="85"/>
      <c r="F67" s="85"/>
      <c r="G67" s="52" t="s">
        <v>141</v>
      </c>
      <c r="H67" s="83">
        <v>0</v>
      </c>
      <c r="I67" s="83"/>
      <c r="J67" s="53">
        <v>0</v>
      </c>
      <c r="K67" s="53">
        <v>0</v>
      </c>
      <c r="L67" s="53">
        <v>0</v>
      </c>
      <c r="M67" s="53">
        <v>0</v>
      </c>
      <c r="N67" s="53">
        <v>0</v>
      </c>
      <c r="O67" s="53">
        <v>0</v>
      </c>
      <c r="P67" s="53">
        <v>0</v>
      </c>
      <c r="Q67" s="53">
        <v>0</v>
      </c>
      <c r="R67" s="53">
        <v>0</v>
      </c>
      <c r="S67" s="53">
        <v>0</v>
      </c>
      <c r="T67" s="53">
        <v>0</v>
      </c>
      <c r="U67" s="83">
        <v>0</v>
      </c>
      <c r="V67" s="83"/>
      <c r="W67" s="83">
        <v>0</v>
      </c>
      <c r="X67" s="83"/>
      <c r="Z67" s="50"/>
    </row>
    <row r="68" spans="1:26" ht="19.5" customHeight="1">
      <c r="A68" s="84"/>
      <c r="B68" s="84"/>
      <c r="C68" s="84"/>
      <c r="D68" s="85"/>
      <c r="E68" s="85"/>
      <c r="F68" s="85"/>
      <c r="G68" s="52" t="s">
        <v>142</v>
      </c>
      <c r="H68" s="83">
        <v>32507444</v>
      </c>
      <c r="I68" s="83"/>
      <c r="J68" s="53">
        <v>23030242</v>
      </c>
      <c r="K68" s="53">
        <v>21441336</v>
      </c>
      <c r="L68" s="53">
        <v>17932558</v>
      </c>
      <c r="M68" s="53">
        <v>3508778</v>
      </c>
      <c r="N68" s="53">
        <v>0</v>
      </c>
      <c r="O68" s="53">
        <v>139679</v>
      </c>
      <c r="P68" s="53">
        <v>1449227</v>
      </c>
      <c r="Q68" s="53">
        <v>0</v>
      </c>
      <c r="R68" s="53">
        <v>0</v>
      </c>
      <c r="S68" s="53">
        <v>9477202</v>
      </c>
      <c r="T68" s="53">
        <v>9477202</v>
      </c>
      <c r="U68" s="83">
        <v>6433167</v>
      </c>
      <c r="V68" s="83"/>
      <c r="W68" s="83">
        <v>0</v>
      </c>
      <c r="X68" s="83"/>
      <c r="Z68" s="50"/>
    </row>
    <row r="69" spans="1:26" ht="17.25" customHeight="1">
      <c r="A69" s="81"/>
      <c r="B69" s="81"/>
      <c r="C69" s="81"/>
      <c r="D69" s="81">
        <v>4240</v>
      </c>
      <c r="E69" s="82" t="s">
        <v>149</v>
      </c>
      <c r="F69" s="82"/>
      <c r="G69" s="52" t="s">
        <v>139</v>
      </c>
      <c r="H69" s="79">
        <v>17077</v>
      </c>
      <c r="I69" s="79"/>
      <c r="J69" s="54">
        <v>17077</v>
      </c>
      <c r="K69" s="54">
        <v>17077</v>
      </c>
      <c r="L69" s="54">
        <v>0</v>
      </c>
      <c r="M69" s="54">
        <v>17077</v>
      </c>
      <c r="N69" s="54">
        <v>0</v>
      </c>
      <c r="O69" s="54">
        <v>0</v>
      </c>
      <c r="P69" s="54">
        <v>0</v>
      </c>
      <c r="Q69" s="54">
        <v>0</v>
      </c>
      <c r="R69" s="54">
        <v>0</v>
      </c>
      <c r="S69" s="54">
        <v>0</v>
      </c>
      <c r="T69" s="54">
        <v>0</v>
      </c>
      <c r="U69" s="79">
        <v>0</v>
      </c>
      <c r="V69" s="79"/>
      <c r="W69" s="79">
        <v>0</v>
      </c>
      <c r="X69" s="79"/>
      <c r="Z69" s="50"/>
    </row>
    <row r="70" spans="1:26" ht="17.25" customHeight="1">
      <c r="A70" s="81"/>
      <c r="B70" s="81"/>
      <c r="C70" s="81"/>
      <c r="D70" s="81"/>
      <c r="E70" s="82"/>
      <c r="F70" s="82"/>
      <c r="G70" s="52" t="s">
        <v>140</v>
      </c>
      <c r="H70" s="79">
        <v>-9000</v>
      </c>
      <c r="I70" s="79"/>
      <c r="J70" s="54">
        <v>-9000</v>
      </c>
      <c r="K70" s="54">
        <v>-9000</v>
      </c>
      <c r="L70" s="54">
        <v>0</v>
      </c>
      <c r="M70" s="54">
        <v>-9000</v>
      </c>
      <c r="N70" s="54">
        <v>0</v>
      </c>
      <c r="O70" s="54">
        <v>0</v>
      </c>
      <c r="P70" s="54">
        <v>0</v>
      </c>
      <c r="Q70" s="54">
        <v>0</v>
      </c>
      <c r="R70" s="54">
        <v>0</v>
      </c>
      <c r="S70" s="54">
        <v>0</v>
      </c>
      <c r="T70" s="54">
        <v>0</v>
      </c>
      <c r="U70" s="79">
        <v>0</v>
      </c>
      <c r="V70" s="79"/>
      <c r="W70" s="79">
        <v>0</v>
      </c>
      <c r="X70" s="79"/>
      <c r="Z70" s="50"/>
    </row>
    <row r="71" spans="1:26" ht="17.25" customHeight="1">
      <c r="A71" s="81"/>
      <c r="B71" s="81"/>
      <c r="C71" s="81"/>
      <c r="D71" s="81"/>
      <c r="E71" s="82"/>
      <c r="F71" s="82"/>
      <c r="G71" s="52" t="s">
        <v>141</v>
      </c>
      <c r="H71" s="79">
        <v>0</v>
      </c>
      <c r="I71" s="79"/>
      <c r="J71" s="54">
        <v>0</v>
      </c>
      <c r="K71" s="54">
        <v>0</v>
      </c>
      <c r="L71" s="54">
        <v>0</v>
      </c>
      <c r="M71" s="54">
        <v>0</v>
      </c>
      <c r="N71" s="54">
        <v>0</v>
      </c>
      <c r="O71" s="54">
        <v>0</v>
      </c>
      <c r="P71" s="54">
        <v>0</v>
      </c>
      <c r="Q71" s="54">
        <v>0</v>
      </c>
      <c r="R71" s="54">
        <v>0</v>
      </c>
      <c r="S71" s="54">
        <v>0</v>
      </c>
      <c r="T71" s="54">
        <v>0</v>
      </c>
      <c r="U71" s="79">
        <v>0</v>
      </c>
      <c r="V71" s="79"/>
      <c r="W71" s="79">
        <v>0</v>
      </c>
      <c r="X71" s="79"/>
      <c r="Z71" s="50"/>
    </row>
    <row r="72" spans="1:26" ht="17.25" customHeight="1">
      <c r="A72" s="81"/>
      <c r="B72" s="81"/>
      <c r="C72" s="81"/>
      <c r="D72" s="81"/>
      <c r="E72" s="82"/>
      <c r="F72" s="82"/>
      <c r="G72" s="52" t="s">
        <v>142</v>
      </c>
      <c r="H72" s="79">
        <v>8077</v>
      </c>
      <c r="I72" s="79"/>
      <c r="J72" s="54">
        <v>8077</v>
      </c>
      <c r="K72" s="54">
        <v>8077</v>
      </c>
      <c r="L72" s="54">
        <v>0</v>
      </c>
      <c r="M72" s="54">
        <v>8077</v>
      </c>
      <c r="N72" s="54">
        <v>0</v>
      </c>
      <c r="O72" s="54">
        <v>0</v>
      </c>
      <c r="P72" s="54">
        <v>0</v>
      </c>
      <c r="Q72" s="54">
        <v>0</v>
      </c>
      <c r="R72" s="54">
        <v>0</v>
      </c>
      <c r="S72" s="54">
        <v>0</v>
      </c>
      <c r="T72" s="54">
        <v>0</v>
      </c>
      <c r="U72" s="79">
        <v>0</v>
      </c>
      <c r="V72" s="79"/>
      <c r="W72" s="79">
        <v>0</v>
      </c>
      <c r="X72" s="79"/>
      <c r="Z72" s="50"/>
    </row>
    <row r="73" spans="1:26" ht="17.25" customHeight="1">
      <c r="A73" s="84"/>
      <c r="B73" s="84"/>
      <c r="C73" s="84">
        <v>80134</v>
      </c>
      <c r="D73" s="85" t="s">
        <v>153</v>
      </c>
      <c r="E73" s="85"/>
      <c r="F73" s="85"/>
      <c r="G73" s="52" t="s">
        <v>139</v>
      </c>
      <c r="H73" s="83">
        <v>1461454</v>
      </c>
      <c r="I73" s="83"/>
      <c r="J73" s="53">
        <v>1461454</v>
      </c>
      <c r="K73" s="53">
        <v>403482</v>
      </c>
      <c r="L73" s="53">
        <v>342200</v>
      </c>
      <c r="M73" s="53">
        <v>61282</v>
      </c>
      <c r="N73" s="53">
        <v>1055326</v>
      </c>
      <c r="O73" s="53">
        <v>2646</v>
      </c>
      <c r="P73" s="53">
        <v>0</v>
      </c>
      <c r="Q73" s="53">
        <v>0</v>
      </c>
      <c r="R73" s="53">
        <v>0</v>
      </c>
      <c r="S73" s="53">
        <v>0</v>
      </c>
      <c r="T73" s="53">
        <v>0</v>
      </c>
      <c r="U73" s="83">
        <v>0</v>
      </c>
      <c r="V73" s="83"/>
      <c r="W73" s="83">
        <v>0</v>
      </c>
      <c r="X73" s="83"/>
      <c r="Z73" s="50"/>
    </row>
    <row r="74" spans="1:26" ht="17.25" customHeight="1">
      <c r="A74" s="84"/>
      <c r="B74" s="84"/>
      <c r="C74" s="84"/>
      <c r="D74" s="85"/>
      <c r="E74" s="85"/>
      <c r="F74" s="85"/>
      <c r="G74" s="52" t="s">
        <v>140</v>
      </c>
      <c r="H74" s="83">
        <v>0</v>
      </c>
      <c r="I74" s="83"/>
      <c r="J74" s="53">
        <v>0</v>
      </c>
      <c r="K74" s="53">
        <v>0</v>
      </c>
      <c r="L74" s="53">
        <v>0</v>
      </c>
      <c r="M74" s="53">
        <v>0</v>
      </c>
      <c r="N74" s="53">
        <v>0</v>
      </c>
      <c r="O74" s="53">
        <v>0</v>
      </c>
      <c r="P74" s="53">
        <v>0</v>
      </c>
      <c r="Q74" s="53">
        <v>0</v>
      </c>
      <c r="R74" s="53">
        <v>0</v>
      </c>
      <c r="S74" s="53">
        <v>0</v>
      </c>
      <c r="T74" s="53">
        <v>0</v>
      </c>
      <c r="U74" s="83">
        <v>0</v>
      </c>
      <c r="V74" s="83"/>
      <c r="W74" s="83">
        <v>0</v>
      </c>
      <c r="X74" s="83"/>
      <c r="Z74" s="50"/>
    </row>
    <row r="75" spans="1:26" ht="17.25" customHeight="1">
      <c r="A75" s="84"/>
      <c r="B75" s="84"/>
      <c r="C75" s="84"/>
      <c r="D75" s="85"/>
      <c r="E75" s="85"/>
      <c r="F75" s="85"/>
      <c r="G75" s="52" t="s">
        <v>141</v>
      </c>
      <c r="H75" s="83">
        <v>150000</v>
      </c>
      <c r="I75" s="83"/>
      <c r="J75" s="53">
        <v>150000</v>
      </c>
      <c r="K75" s="53">
        <v>0</v>
      </c>
      <c r="L75" s="53">
        <v>0</v>
      </c>
      <c r="M75" s="53">
        <v>0</v>
      </c>
      <c r="N75" s="53">
        <v>150000</v>
      </c>
      <c r="O75" s="53">
        <v>0</v>
      </c>
      <c r="P75" s="53">
        <v>0</v>
      </c>
      <c r="Q75" s="53">
        <v>0</v>
      </c>
      <c r="R75" s="53">
        <v>0</v>
      </c>
      <c r="S75" s="53">
        <v>0</v>
      </c>
      <c r="T75" s="53">
        <v>0</v>
      </c>
      <c r="U75" s="83">
        <v>0</v>
      </c>
      <c r="V75" s="83"/>
      <c r="W75" s="83">
        <v>0</v>
      </c>
      <c r="X75" s="83"/>
      <c r="Z75" s="50"/>
    </row>
    <row r="76" spans="1:26" ht="17.25" customHeight="1">
      <c r="A76" s="84"/>
      <c r="B76" s="84"/>
      <c r="C76" s="84"/>
      <c r="D76" s="85"/>
      <c r="E76" s="85"/>
      <c r="F76" s="85"/>
      <c r="G76" s="52" t="s">
        <v>142</v>
      </c>
      <c r="H76" s="83">
        <v>1611454</v>
      </c>
      <c r="I76" s="83"/>
      <c r="J76" s="53">
        <v>1611454</v>
      </c>
      <c r="K76" s="53">
        <v>403482</v>
      </c>
      <c r="L76" s="53">
        <v>342200</v>
      </c>
      <c r="M76" s="53">
        <v>61282</v>
      </c>
      <c r="N76" s="53">
        <v>1205326</v>
      </c>
      <c r="O76" s="53">
        <v>2646</v>
      </c>
      <c r="P76" s="53">
        <v>0</v>
      </c>
      <c r="Q76" s="53">
        <v>0</v>
      </c>
      <c r="R76" s="53">
        <v>0</v>
      </c>
      <c r="S76" s="53">
        <v>0</v>
      </c>
      <c r="T76" s="53">
        <v>0</v>
      </c>
      <c r="U76" s="83">
        <v>0</v>
      </c>
      <c r="V76" s="83"/>
      <c r="W76" s="83">
        <v>0</v>
      </c>
      <c r="X76" s="83"/>
      <c r="Z76" s="50"/>
    </row>
    <row r="77" spans="1:26" ht="19.5" customHeight="1">
      <c r="A77" s="81"/>
      <c r="B77" s="81"/>
      <c r="C77" s="81"/>
      <c r="D77" s="81">
        <v>2540</v>
      </c>
      <c r="E77" s="82" t="s">
        <v>151</v>
      </c>
      <c r="F77" s="82"/>
      <c r="G77" s="52" t="s">
        <v>139</v>
      </c>
      <c r="H77" s="79">
        <v>200000</v>
      </c>
      <c r="I77" s="79"/>
      <c r="J77" s="54">
        <v>200000</v>
      </c>
      <c r="K77" s="54">
        <v>0</v>
      </c>
      <c r="L77" s="54">
        <v>0</v>
      </c>
      <c r="M77" s="54">
        <v>0</v>
      </c>
      <c r="N77" s="54">
        <v>200000</v>
      </c>
      <c r="O77" s="54">
        <v>0</v>
      </c>
      <c r="P77" s="54">
        <v>0</v>
      </c>
      <c r="Q77" s="54">
        <v>0</v>
      </c>
      <c r="R77" s="54">
        <v>0</v>
      </c>
      <c r="S77" s="54">
        <v>0</v>
      </c>
      <c r="T77" s="54">
        <v>0</v>
      </c>
      <c r="U77" s="79">
        <v>0</v>
      </c>
      <c r="V77" s="79"/>
      <c r="W77" s="79">
        <v>0</v>
      </c>
      <c r="X77" s="79"/>
      <c r="Z77" s="50"/>
    </row>
    <row r="78" spans="1:26" ht="19.5" customHeight="1">
      <c r="A78" s="81"/>
      <c r="B78" s="81"/>
      <c r="C78" s="81"/>
      <c r="D78" s="81"/>
      <c r="E78" s="82"/>
      <c r="F78" s="82"/>
      <c r="G78" s="52" t="s">
        <v>140</v>
      </c>
      <c r="H78" s="79">
        <v>0</v>
      </c>
      <c r="I78" s="79"/>
      <c r="J78" s="54">
        <v>0</v>
      </c>
      <c r="K78" s="54">
        <v>0</v>
      </c>
      <c r="L78" s="54">
        <v>0</v>
      </c>
      <c r="M78" s="54">
        <v>0</v>
      </c>
      <c r="N78" s="54">
        <v>0</v>
      </c>
      <c r="O78" s="54">
        <v>0</v>
      </c>
      <c r="P78" s="54">
        <v>0</v>
      </c>
      <c r="Q78" s="54">
        <v>0</v>
      </c>
      <c r="R78" s="54">
        <v>0</v>
      </c>
      <c r="S78" s="54">
        <v>0</v>
      </c>
      <c r="T78" s="54">
        <v>0</v>
      </c>
      <c r="U78" s="79">
        <v>0</v>
      </c>
      <c r="V78" s="79"/>
      <c r="W78" s="79">
        <v>0</v>
      </c>
      <c r="X78" s="79"/>
      <c r="Z78" s="50"/>
    </row>
    <row r="79" spans="1:26" ht="19.5" customHeight="1">
      <c r="A79" s="81"/>
      <c r="B79" s="81"/>
      <c r="C79" s="81"/>
      <c r="D79" s="81"/>
      <c r="E79" s="82"/>
      <c r="F79" s="82"/>
      <c r="G79" s="52" t="s">
        <v>141</v>
      </c>
      <c r="H79" s="79">
        <v>150000</v>
      </c>
      <c r="I79" s="79"/>
      <c r="J79" s="54">
        <v>150000</v>
      </c>
      <c r="K79" s="54">
        <v>0</v>
      </c>
      <c r="L79" s="54">
        <v>0</v>
      </c>
      <c r="M79" s="54">
        <v>0</v>
      </c>
      <c r="N79" s="54">
        <v>150000</v>
      </c>
      <c r="O79" s="54">
        <v>0</v>
      </c>
      <c r="P79" s="54">
        <v>0</v>
      </c>
      <c r="Q79" s="54">
        <v>0</v>
      </c>
      <c r="R79" s="54">
        <v>0</v>
      </c>
      <c r="S79" s="54">
        <v>0</v>
      </c>
      <c r="T79" s="54">
        <v>0</v>
      </c>
      <c r="U79" s="79">
        <v>0</v>
      </c>
      <c r="V79" s="79"/>
      <c r="W79" s="79">
        <v>0</v>
      </c>
      <c r="X79" s="79"/>
      <c r="Z79" s="50"/>
    </row>
    <row r="80" spans="1:26" ht="19.5" customHeight="1">
      <c r="A80" s="81"/>
      <c r="B80" s="81"/>
      <c r="C80" s="81"/>
      <c r="D80" s="81"/>
      <c r="E80" s="82"/>
      <c r="F80" s="82"/>
      <c r="G80" s="52" t="s">
        <v>142</v>
      </c>
      <c r="H80" s="79">
        <v>350000</v>
      </c>
      <c r="I80" s="79"/>
      <c r="J80" s="54">
        <v>350000</v>
      </c>
      <c r="K80" s="54">
        <v>0</v>
      </c>
      <c r="L80" s="54">
        <v>0</v>
      </c>
      <c r="M80" s="54">
        <v>0</v>
      </c>
      <c r="N80" s="54">
        <v>350000</v>
      </c>
      <c r="O80" s="54">
        <v>0</v>
      </c>
      <c r="P80" s="54">
        <v>0</v>
      </c>
      <c r="Q80" s="54">
        <v>0</v>
      </c>
      <c r="R80" s="54">
        <v>0</v>
      </c>
      <c r="S80" s="54">
        <v>0</v>
      </c>
      <c r="T80" s="54">
        <v>0</v>
      </c>
      <c r="U80" s="79">
        <v>0</v>
      </c>
      <c r="V80" s="79"/>
      <c r="W80" s="79">
        <v>0</v>
      </c>
      <c r="X80" s="79"/>
      <c r="Z80" s="50"/>
    </row>
    <row r="81" spans="1:26" ht="19.5" customHeight="1">
      <c r="A81" s="84">
        <v>852</v>
      </c>
      <c r="B81" s="84"/>
      <c r="C81" s="84"/>
      <c r="D81" s="85" t="s">
        <v>154</v>
      </c>
      <c r="E81" s="85"/>
      <c r="F81" s="85"/>
      <c r="G81" s="52" t="s">
        <v>139</v>
      </c>
      <c r="H81" s="83">
        <v>18156189</v>
      </c>
      <c r="I81" s="83"/>
      <c r="J81" s="53">
        <v>17221977</v>
      </c>
      <c r="K81" s="53">
        <v>11995304</v>
      </c>
      <c r="L81" s="53">
        <v>8987600</v>
      </c>
      <c r="M81" s="53">
        <v>3007704</v>
      </c>
      <c r="N81" s="53">
        <v>3963744</v>
      </c>
      <c r="O81" s="53">
        <v>40470</v>
      </c>
      <c r="P81" s="53">
        <v>1222459</v>
      </c>
      <c r="Q81" s="53">
        <v>0</v>
      </c>
      <c r="R81" s="53">
        <v>0</v>
      </c>
      <c r="S81" s="53">
        <v>934212</v>
      </c>
      <c r="T81" s="53">
        <v>934212</v>
      </c>
      <c r="U81" s="83">
        <v>9300</v>
      </c>
      <c r="V81" s="83"/>
      <c r="W81" s="83">
        <v>0</v>
      </c>
      <c r="X81" s="83"/>
      <c r="Z81" s="50"/>
    </row>
    <row r="82" spans="1:26" ht="19.5" customHeight="1">
      <c r="A82" s="84"/>
      <c r="B82" s="84"/>
      <c r="C82" s="84"/>
      <c r="D82" s="85"/>
      <c r="E82" s="85"/>
      <c r="F82" s="85"/>
      <c r="G82" s="52" t="s">
        <v>140</v>
      </c>
      <c r="H82" s="83">
        <v>-48325</v>
      </c>
      <c r="I82" s="83"/>
      <c r="J82" s="53">
        <v>-48325</v>
      </c>
      <c r="K82" s="53">
        <v>0</v>
      </c>
      <c r="L82" s="53">
        <v>0</v>
      </c>
      <c r="M82" s="53">
        <v>0</v>
      </c>
      <c r="N82" s="53">
        <v>0</v>
      </c>
      <c r="O82" s="53">
        <v>0</v>
      </c>
      <c r="P82" s="53">
        <v>-48325</v>
      </c>
      <c r="Q82" s="53">
        <v>0</v>
      </c>
      <c r="R82" s="53">
        <v>0</v>
      </c>
      <c r="S82" s="53">
        <v>0</v>
      </c>
      <c r="T82" s="53">
        <v>0</v>
      </c>
      <c r="U82" s="83">
        <v>0</v>
      </c>
      <c r="V82" s="83"/>
      <c r="W82" s="83">
        <v>0</v>
      </c>
      <c r="X82" s="83"/>
      <c r="Z82" s="50"/>
    </row>
    <row r="83" spans="1:26" ht="19.5" customHeight="1">
      <c r="A83" s="84"/>
      <c r="B83" s="84"/>
      <c r="C83" s="84"/>
      <c r="D83" s="85"/>
      <c r="E83" s="85"/>
      <c r="F83" s="85"/>
      <c r="G83" s="52" t="s">
        <v>141</v>
      </c>
      <c r="H83" s="83">
        <v>48325</v>
      </c>
      <c r="I83" s="83"/>
      <c r="J83" s="53">
        <v>48325</v>
      </c>
      <c r="K83" s="53">
        <v>0</v>
      </c>
      <c r="L83" s="53">
        <v>0</v>
      </c>
      <c r="M83" s="53">
        <v>0</v>
      </c>
      <c r="N83" s="53">
        <v>0</v>
      </c>
      <c r="O83" s="53">
        <v>0</v>
      </c>
      <c r="P83" s="53">
        <v>48325</v>
      </c>
      <c r="Q83" s="53">
        <v>0</v>
      </c>
      <c r="R83" s="53">
        <v>0</v>
      </c>
      <c r="S83" s="53">
        <v>0</v>
      </c>
      <c r="T83" s="53">
        <v>0</v>
      </c>
      <c r="U83" s="83">
        <v>0</v>
      </c>
      <c r="V83" s="83"/>
      <c r="W83" s="83">
        <v>0</v>
      </c>
      <c r="X83" s="83"/>
      <c r="Z83" s="50"/>
    </row>
    <row r="84" spans="1:26" ht="19.5" customHeight="1">
      <c r="A84" s="84"/>
      <c r="B84" s="84"/>
      <c r="C84" s="84"/>
      <c r="D84" s="85"/>
      <c r="E84" s="85"/>
      <c r="F84" s="85"/>
      <c r="G84" s="52" t="s">
        <v>142</v>
      </c>
      <c r="H84" s="83">
        <v>18156189</v>
      </c>
      <c r="I84" s="83"/>
      <c r="J84" s="53">
        <v>17221977</v>
      </c>
      <c r="K84" s="53">
        <v>11995304</v>
      </c>
      <c r="L84" s="53">
        <v>8987600</v>
      </c>
      <c r="M84" s="53">
        <v>3007704</v>
      </c>
      <c r="N84" s="53">
        <v>3963744</v>
      </c>
      <c r="O84" s="53">
        <v>40470</v>
      </c>
      <c r="P84" s="53">
        <v>1222459</v>
      </c>
      <c r="Q84" s="53">
        <v>0</v>
      </c>
      <c r="R84" s="53">
        <v>0</v>
      </c>
      <c r="S84" s="53">
        <v>934212</v>
      </c>
      <c r="T84" s="53">
        <v>934212</v>
      </c>
      <c r="U84" s="83">
        <v>9300</v>
      </c>
      <c r="V84" s="83"/>
      <c r="W84" s="83">
        <v>0</v>
      </c>
      <c r="X84" s="83"/>
      <c r="Z84" s="50"/>
    </row>
    <row r="85" spans="1:26" ht="19.5" customHeight="1">
      <c r="A85" s="84"/>
      <c r="B85" s="84"/>
      <c r="C85" s="84">
        <v>85295</v>
      </c>
      <c r="D85" s="85" t="s">
        <v>155</v>
      </c>
      <c r="E85" s="85"/>
      <c r="F85" s="85"/>
      <c r="G85" s="52" t="s">
        <v>139</v>
      </c>
      <c r="H85" s="83">
        <v>1242759</v>
      </c>
      <c r="I85" s="83"/>
      <c r="J85" s="53">
        <v>1233459</v>
      </c>
      <c r="K85" s="53">
        <v>11000</v>
      </c>
      <c r="L85" s="53">
        <v>0</v>
      </c>
      <c r="M85" s="53">
        <v>11000</v>
      </c>
      <c r="N85" s="53">
        <v>0</v>
      </c>
      <c r="O85" s="53">
        <v>0</v>
      </c>
      <c r="P85" s="53">
        <v>1222459</v>
      </c>
      <c r="Q85" s="53">
        <v>0</v>
      </c>
      <c r="R85" s="53">
        <v>0</v>
      </c>
      <c r="S85" s="53">
        <v>9300</v>
      </c>
      <c r="T85" s="53">
        <v>9300</v>
      </c>
      <c r="U85" s="83">
        <v>9300</v>
      </c>
      <c r="V85" s="83"/>
      <c r="W85" s="83">
        <v>0</v>
      </c>
      <c r="X85" s="83"/>
      <c r="Z85" s="50"/>
    </row>
    <row r="86" spans="1:26" ht="19.5" customHeight="1">
      <c r="A86" s="84"/>
      <c r="B86" s="84"/>
      <c r="C86" s="84"/>
      <c r="D86" s="85"/>
      <c r="E86" s="85"/>
      <c r="F86" s="85"/>
      <c r="G86" s="52" t="s">
        <v>140</v>
      </c>
      <c r="H86" s="83">
        <v>-48325</v>
      </c>
      <c r="I86" s="83"/>
      <c r="J86" s="53">
        <v>-48325</v>
      </c>
      <c r="K86" s="53">
        <v>0</v>
      </c>
      <c r="L86" s="53">
        <v>0</v>
      </c>
      <c r="M86" s="53">
        <v>0</v>
      </c>
      <c r="N86" s="53">
        <v>0</v>
      </c>
      <c r="O86" s="53">
        <v>0</v>
      </c>
      <c r="P86" s="53">
        <v>-48325</v>
      </c>
      <c r="Q86" s="53">
        <v>0</v>
      </c>
      <c r="R86" s="53">
        <v>0</v>
      </c>
      <c r="S86" s="53">
        <v>0</v>
      </c>
      <c r="T86" s="53">
        <v>0</v>
      </c>
      <c r="U86" s="83">
        <v>0</v>
      </c>
      <c r="V86" s="83"/>
      <c r="W86" s="83">
        <v>0</v>
      </c>
      <c r="X86" s="83"/>
      <c r="Z86" s="50"/>
    </row>
    <row r="87" spans="1:26" ht="19.5" customHeight="1">
      <c r="A87" s="84"/>
      <c r="B87" s="84"/>
      <c r="C87" s="84"/>
      <c r="D87" s="85"/>
      <c r="E87" s="85"/>
      <c r="F87" s="85"/>
      <c r="G87" s="52" t="s">
        <v>141</v>
      </c>
      <c r="H87" s="83">
        <v>48325</v>
      </c>
      <c r="I87" s="83"/>
      <c r="J87" s="53">
        <v>48325</v>
      </c>
      <c r="K87" s="53">
        <v>0</v>
      </c>
      <c r="L87" s="53">
        <v>0</v>
      </c>
      <c r="M87" s="53">
        <v>0</v>
      </c>
      <c r="N87" s="53">
        <v>0</v>
      </c>
      <c r="O87" s="53">
        <v>0</v>
      </c>
      <c r="P87" s="53">
        <v>48325</v>
      </c>
      <c r="Q87" s="53">
        <v>0</v>
      </c>
      <c r="R87" s="53">
        <v>0</v>
      </c>
      <c r="S87" s="53">
        <v>0</v>
      </c>
      <c r="T87" s="53">
        <v>0</v>
      </c>
      <c r="U87" s="83">
        <v>0</v>
      </c>
      <c r="V87" s="83"/>
      <c r="W87" s="83">
        <v>0</v>
      </c>
      <c r="X87" s="83"/>
      <c r="Z87" s="50"/>
    </row>
    <row r="88" spans="1:26" ht="19.5" customHeight="1">
      <c r="A88" s="84"/>
      <c r="B88" s="84"/>
      <c r="C88" s="84"/>
      <c r="D88" s="85"/>
      <c r="E88" s="85"/>
      <c r="F88" s="85"/>
      <c r="G88" s="52" t="s">
        <v>142</v>
      </c>
      <c r="H88" s="83">
        <v>1242759</v>
      </c>
      <c r="I88" s="83"/>
      <c r="J88" s="53">
        <v>1233459</v>
      </c>
      <c r="K88" s="53">
        <v>11000</v>
      </c>
      <c r="L88" s="53">
        <v>0</v>
      </c>
      <c r="M88" s="53">
        <v>11000</v>
      </c>
      <c r="N88" s="53">
        <v>0</v>
      </c>
      <c r="O88" s="53">
        <v>0</v>
      </c>
      <c r="P88" s="53">
        <v>1222459</v>
      </c>
      <c r="Q88" s="53">
        <v>0</v>
      </c>
      <c r="R88" s="53">
        <v>0</v>
      </c>
      <c r="S88" s="53">
        <v>9300</v>
      </c>
      <c r="T88" s="53">
        <v>9300</v>
      </c>
      <c r="U88" s="83">
        <v>9300</v>
      </c>
      <c r="V88" s="83"/>
      <c r="W88" s="83">
        <v>0</v>
      </c>
      <c r="X88" s="83"/>
      <c r="Z88" s="50"/>
    </row>
    <row r="89" spans="1:26" ht="26.25" customHeight="1">
      <c r="A89" s="81"/>
      <c r="B89" s="81"/>
      <c r="C89" s="81"/>
      <c r="D89" s="81">
        <v>2837</v>
      </c>
      <c r="E89" s="82" t="s">
        <v>156</v>
      </c>
      <c r="F89" s="82"/>
      <c r="G89" s="52" t="s">
        <v>139</v>
      </c>
      <c r="H89" s="79">
        <v>0</v>
      </c>
      <c r="I89" s="79"/>
      <c r="J89" s="54">
        <v>0</v>
      </c>
      <c r="K89" s="54">
        <v>0</v>
      </c>
      <c r="L89" s="54">
        <v>0</v>
      </c>
      <c r="M89" s="54">
        <v>0</v>
      </c>
      <c r="N89" s="54">
        <v>0</v>
      </c>
      <c r="O89" s="54">
        <v>0</v>
      </c>
      <c r="P89" s="54">
        <v>0</v>
      </c>
      <c r="Q89" s="54">
        <v>0</v>
      </c>
      <c r="R89" s="54">
        <v>0</v>
      </c>
      <c r="S89" s="54">
        <v>0</v>
      </c>
      <c r="T89" s="54">
        <v>0</v>
      </c>
      <c r="U89" s="79">
        <v>0</v>
      </c>
      <c r="V89" s="79"/>
      <c r="W89" s="79">
        <v>0</v>
      </c>
      <c r="X89" s="79"/>
      <c r="Z89" s="50"/>
    </row>
    <row r="90" spans="1:26" ht="26.25" customHeight="1">
      <c r="A90" s="81"/>
      <c r="B90" s="81"/>
      <c r="C90" s="81"/>
      <c r="D90" s="81"/>
      <c r="E90" s="82"/>
      <c r="F90" s="82"/>
      <c r="G90" s="52" t="s">
        <v>140</v>
      </c>
      <c r="H90" s="79">
        <v>0</v>
      </c>
      <c r="I90" s="79"/>
      <c r="J90" s="54">
        <v>0</v>
      </c>
      <c r="K90" s="54">
        <v>0</v>
      </c>
      <c r="L90" s="54">
        <v>0</v>
      </c>
      <c r="M90" s="54">
        <v>0</v>
      </c>
      <c r="N90" s="54">
        <v>0</v>
      </c>
      <c r="O90" s="54">
        <v>0</v>
      </c>
      <c r="P90" s="54">
        <v>0</v>
      </c>
      <c r="Q90" s="54">
        <v>0</v>
      </c>
      <c r="R90" s="54">
        <v>0</v>
      </c>
      <c r="S90" s="54">
        <v>0</v>
      </c>
      <c r="T90" s="54">
        <v>0</v>
      </c>
      <c r="U90" s="79">
        <v>0</v>
      </c>
      <c r="V90" s="79"/>
      <c r="W90" s="79">
        <v>0</v>
      </c>
      <c r="X90" s="79"/>
      <c r="Z90" s="50"/>
    </row>
    <row r="91" spans="1:26" ht="26.25" customHeight="1">
      <c r="A91" s="81"/>
      <c r="B91" s="81"/>
      <c r="C91" s="81"/>
      <c r="D91" s="81"/>
      <c r="E91" s="82"/>
      <c r="F91" s="82"/>
      <c r="G91" s="52" t="s">
        <v>141</v>
      </c>
      <c r="H91" s="79">
        <v>48325</v>
      </c>
      <c r="I91" s="79"/>
      <c r="J91" s="54">
        <v>48325</v>
      </c>
      <c r="K91" s="54">
        <v>0</v>
      </c>
      <c r="L91" s="54">
        <v>0</v>
      </c>
      <c r="M91" s="54">
        <v>0</v>
      </c>
      <c r="N91" s="54">
        <v>0</v>
      </c>
      <c r="O91" s="54">
        <v>0</v>
      </c>
      <c r="P91" s="54">
        <v>48325</v>
      </c>
      <c r="Q91" s="54">
        <v>0</v>
      </c>
      <c r="R91" s="54">
        <v>0</v>
      </c>
      <c r="S91" s="54">
        <v>0</v>
      </c>
      <c r="T91" s="54">
        <v>0</v>
      </c>
      <c r="U91" s="79">
        <v>0</v>
      </c>
      <c r="V91" s="79"/>
      <c r="W91" s="79">
        <v>0</v>
      </c>
      <c r="X91" s="79"/>
      <c r="Z91" s="50"/>
    </row>
    <row r="92" spans="1:26" ht="32.25" customHeight="1">
      <c r="A92" s="81"/>
      <c r="B92" s="81"/>
      <c r="C92" s="81"/>
      <c r="D92" s="81"/>
      <c r="E92" s="82"/>
      <c r="F92" s="82"/>
      <c r="G92" s="52" t="s">
        <v>142</v>
      </c>
      <c r="H92" s="79">
        <v>48325</v>
      </c>
      <c r="I92" s="79"/>
      <c r="J92" s="54">
        <v>48325</v>
      </c>
      <c r="K92" s="54">
        <v>0</v>
      </c>
      <c r="L92" s="54">
        <v>0</v>
      </c>
      <c r="M92" s="54">
        <v>0</v>
      </c>
      <c r="N92" s="54">
        <v>0</v>
      </c>
      <c r="O92" s="54">
        <v>0</v>
      </c>
      <c r="P92" s="54">
        <v>48325</v>
      </c>
      <c r="Q92" s="54">
        <v>0</v>
      </c>
      <c r="R92" s="54">
        <v>0</v>
      </c>
      <c r="S92" s="54">
        <v>0</v>
      </c>
      <c r="T92" s="54">
        <v>0</v>
      </c>
      <c r="U92" s="79">
        <v>0</v>
      </c>
      <c r="V92" s="79"/>
      <c r="W92" s="79">
        <v>0</v>
      </c>
      <c r="X92" s="79"/>
      <c r="Z92" s="50"/>
    </row>
    <row r="93" spans="1:26" ht="19.5" customHeight="1">
      <c r="A93" s="81"/>
      <c r="B93" s="81"/>
      <c r="C93" s="81"/>
      <c r="D93" s="81">
        <v>4307</v>
      </c>
      <c r="E93" s="82" t="s">
        <v>47</v>
      </c>
      <c r="F93" s="82"/>
      <c r="G93" s="52" t="s">
        <v>139</v>
      </c>
      <c r="H93" s="79">
        <v>485647</v>
      </c>
      <c r="I93" s="79"/>
      <c r="J93" s="54">
        <v>485647</v>
      </c>
      <c r="K93" s="54">
        <v>0</v>
      </c>
      <c r="L93" s="54">
        <v>0</v>
      </c>
      <c r="M93" s="54">
        <v>0</v>
      </c>
      <c r="N93" s="54">
        <v>0</v>
      </c>
      <c r="O93" s="54">
        <v>0</v>
      </c>
      <c r="P93" s="54">
        <v>485647</v>
      </c>
      <c r="Q93" s="54">
        <v>0</v>
      </c>
      <c r="R93" s="54">
        <v>0</v>
      </c>
      <c r="S93" s="54">
        <v>0</v>
      </c>
      <c r="T93" s="54">
        <v>0</v>
      </c>
      <c r="U93" s="79">
        <v>0</v>
      </c>
      <c r="V93" s="79"/>
      <c r="W93" s="79">
        <v>0</v>
      </c>
      <c r="X93" s="79"/>
      <c r="Z93" s="50"/>
    </row>
    <row r="94" spans="1:26" ht="19.5" customHeight="1">
      <c r="A94" s="81"/>
      <c r="B94" s="81"/>
      <c r="C94" s="81"/>
      <c r="D94" s="81"/>
      <c r="E94" s="82"/>
      <c r="F94" s="82"/>
      <c r="G94" s="52" t="s">
        <v>140</v>
      </c>
      <c r="H94" s="79">
        <v>-48325</v>
      </c>
      <c r="I94" s="79"/>
      <c r="J94" s="54">
        <v>-48325</v>
      </c>
      <c r="K94" s="54">
        <v>0</v>
      </c>
      <c r="L94" s="54">
        <v>0</v>
      </c>
      <c r="M94" s="54">
        <v>0</v>
      </c>
      <c r="N94" s="54">
        <v>0</v>
      </c>
      <c r="O94" s="54">
        <v>0</v>
      </c>
      <c r="P94" s="54">
        <v>-48325</v>
      </c>
      <c r="Q94" s="54">
        <v>0</v>
      </c>
      <c r="R94" s="54">
        <v>0</v>
      </c>
      <c r="S94" s="54">
        <v>0</v>
      </c>
      <c r="T94" s="54">
        <v>0</v>
      </c>
      <c r="U94" s="79">
        <v>0</v>
      </c>
      <c r="V94" s="79"/>
      <c r="W94" s="79">
        <v>0</v>
      </c>
      <c r="X94" s="79"/>
      <c r="Z94" s="50"/>
    </row>
    <row r="95" spans="1:26" ht="19.5" customHeight="1">
      <c r="A95" s="81"/>
      <c r="B95" s="81"/>
      <c r="C95" s="81"/>
      <c r="D95" s="81"/>
      <c r="E95" s="82"/>
      <c r="F95" s="82"/>
      <c r="G95" s="52" t="s">
        <v>141</v>
      </c>
      <c r="H95" s="79">
        <v>0</v>
      </c>
      <c r="I95" s="79"/>
      <c r="J95" s="54">
        <v>0</v>
      </c>
      <c r="K95" s="54">
        <v>0</v>
      </c>
      <c r="L95" s="54">
        <v>0</v>
      </c>
      <c r="M95" s="54">
        <v>0</v>
      </c>
      <c r="N95" s="54">
        <v>0</v>
      </c>
      <c r="O95" s="54">
        <v>0</v>
      </c>
      <c r="P95" s="54">
        <v>0</v>
      </c>
      <c r="Q95" s="54">
        <v>0</v>
      </c>
      <c r="R95" s="54">
        <v>0</v>
      </c>
      <c r="S95" s="54">
        <v>0</v>
      </c>
      <c r="T95" s="54">
        <v>0</v>
      </c>
      <c r="U95" s="79">
        <v>0</v>
      </c>
      <c r="V95" s="79"/>
      <c r="W95" s="79">
        <v>0</v>
      </c>
      <c r="X95" s="79"/>
      <c r="Z95" s="50"/>
    </row>
    <row r="96" spans="1:26" ht="19.5" customHeight="1">
      <c r="A96" s="81"/>
      <c r="B96" s="81"/>
      <c r="C96" s="81"/>
      <c r="D96" s="81"/>
      <c r="E96" s="82"/>
      <c r="F96" s="82"/>
      <c r="G96" s="52" t="s">
        <v>142</v>
      </c>
      <c r="H96" s="79">
        <v>437322</v>
      </c>
      <c r="I96" s="79"/>
      <c r="J96" s="54">
        <v>437322</v>
      </c>
      <c r="K96" s="54">
        <v>0</v>
      </c>
      <c r="L96" s="54">
        <v>0</v>
      </c>
      <c r="M96" s="54">
        <v>0</v>
      </c>
      <c r="N96" s="54">
        <v>0</v>
      </c>
      <c r="O96" s="54">
        <v>0</v>
      </c>
      <c r="P96" s="54">
        <v>437322</v>
      </c>
      <c r="Q96" s="54">
        <v>0</v>
      </c>
      <c r="R96" s="54">
        <v>0</v>
      </c>
      <c r="S96" s="54">
        <v>0</v>
      </c>
      <c r="T96" s="54">
        <v>0</v>
      </c>
      <c r="U96" s="79">
        <v>0</v>
      </c>
      <c r="V96" s="79"/>
      <c r="W96" s="79">
        <v>0</v>
      </c>
      <c r="X96" s="79"/>
      <c r="Z96" s="50"/>
    </row>
    <row r="97" spans="1:26" ht="19.5" customHeight="1">
      <c r="A97" s="84">
        <v>853</v>
      </c>
      <c r="B97" s="84"/>
      <c r="C97" s="84"/>
      <c r="D97" s="85" t="s">
        <v>157</v>
      </c>
      <c r="E97" s="85"/>
      <c r="F97" s="85"/>
      <c r="G97" s="52" t="s">
        <v>139</v>
      </c>
      <c r="H97" s="83">
        <v>3276233</v>
      </c>
      <c r="I97" s="83"/>
      <c r="J97" s="53">
        <v>3276233</v>
      </c>
      <c r="K97" s="53">
        <v>3087598</v>
      </c>
      <c r="L97" s="53">
        <v>2598969</v>
      </c>
      <c r="M97" s="53">
        <v>488629</v>
      </c>
      <c r="N97" s="53">
        <v>185635</v>
      </c>
      <c r="O97" s="53">
        <v>3000</v>
      </c>
      <c r="P97" s="53">
        <v>0</v>
      </c>
      <c r="Q97" s="53">
        <v>0</v>
      </c>
      <c r="R97" s="53">
        <v>0</v>
      </c>
      <c r="S97" s="53">
        <v>0</v>
      </c>
      <c r="T97" s="53">
        <v>0</v>
      </c>
      <c r="U97" s="83">
        <v>0</v>
      </c>
      <c r="V97" s="83"/>
      <c r="W97" s="83">
        <v>0</v>
      </c>
      <c r="X97" s="83"/>
      <c r="Z97" s="50"/>
    </row>
    <row r="98" spans="1:26" ht="19.5" customHeight="1">
      <c r="A98" s="84"/>
      <c r="B98" s="84"/>
      <c r="C98" s="84"/>
      <c r="D98" s="85"/>
      <c r="E98" s="85"/>
      <c r="F98" s="85"/>
      <c r="G98" s="52" t="s">
        <v>140</v>
      </c>
      <c r="H98" s="83">
        <v>-1477</v>
      </c>
      <c r="I98" s="83"/>
      <c r="J98" s="53">
        <v>-1477</v>
      </c>
      <c r="K98" s="53">
        <v>0</v>
      </c>
      <c r="L98" s="53">
        <v>0</v>
      </c>
      <c r="M98" s="53">
        <v>0</v>
      </c>
      <c r="N98" s="53">
        <v>-1477</v>
      </c>
      <c r="O98" s="53">
        <v>0</v>
      </c>
      <c r="P98" s="53">
        <v>0</v>
      </c>
      <c r="Q98" s="53">
        <v>0</v>
      </c>
      <c r="R98" s="53">
        <v>0</v>
      </c>
      <c r="S98" s="53">
        <v>0</v>
      </c>
      <c r="T98" s="53">
        <v>0</v>
      </c>
      <c r="U98" s="83">
        <v>0</v>
      </c>
      <c r="V98" s="83"/>
      <c r="W98" s="83">
        <v>0</v>
      </c>
      <c r="X98" s="83"/>
      <c r="Z98" s="50"/>
    </row>
    <row r="99" spans="1:26" ht="19.5" customHeight="1">
      <c r="A99" s="84"/>
      <c r="B99" s="84"/>
      <c r="C99" s="84"/>
      <c r="D99" s="85"/>
      <c r="E99" s="85"/>
      <c r="F99" s="85"/>
      <c r="G99" s="52" t="s">
        <v>141</v>
      </c>
      <c r="H99" s="83">
        <v>1477</v>
      </c>
      <c r="I99" s="83"/>
      <c r="J99" s="53">
        <v>1477</v>
      </c>
      <c r="K99" s="53">
        <v>0</v>
      </c>
      <c r="L99" s="53">
        <v>0</v>
      </c>
      <c r="M99" s="53">
        <v>0</v>
      </c>
      <c r="N99" s="53">
        <v>1477</v>
      </c>
      <c r="O99" s="53">
        <v>0</v>
      </c>
      <c r="P99" s="53">
        <v>0</v>
      </c>
      <c r="Q99" s="53">
        <v>0</v>
      </c>
      <c r="R99" s="53">
        <v>0</v>
      </c>
      <c r="S99" s="53">
        <v>0</v>
      </c>
      <c r="T99" s="53">
        <v>0</v>
      </c>
      <c r="U99" s="83">
        <v>0</v>
      </c>
      <c r="V99" s="83"/>
      <c r="W99" s="83">
        <v>0</v>
      </c>
      <c r="X99" s="83"/>
      <c r="Z99" s="50"/>
    </row>
    <row r="100" spans="1:26" ht="19.5" customHeight="1">
      <c r="A100" s="84"/>
      <c r="B100" s="84"/>
      <c r="C100" s="84"/>
      <c r="D100" s="85"/>
      <c r="E100" s="85"/>
      <c r="F100" s="85"/>
      <c r="G100" s="52" t="s">
        <v>142</v>
      </c>
      <c r="H100" s="83">
        <v>3276233</v>
      </c>
      <c r="I100" s="83"/>
      <c r="J100" s="53">
        <v>3276233</v>
      </c>
      <c r="K100" s="53">
        <v>3087598</v>
      </c>
      <c r="L100" s="53">
        <v>2598969</v>
      </c>
      <c r="M100" s="53">
        <v>488629</v>
      </c>
      <c r="N100" s="53">
        <v>185635</v>
      </c>
      <c r="O100" s="53">
        <v>3000</v>
      </c>
      <c r="P100" s="53">
        <v>0</v>
      </c>
      <c r="Q100" s="53">
        <v>0</v>
      </c>
      <c r="R100" s="53">
        <v>0</v>
      </c>
      <c r="S100" s="53">
        <v>0</v>
      </c>
      <c r="T100" s="53">
        <v>0</v>
      </c>
      <c r="U100" s="83">
        <v>0</v>
      </c>
      <c r="V100" s="83"/>
      <c r="W100" s="83">
        <v>0</v>
      </c>
      <c r="X100" s="83"/>
      <c r="Z100" s="50"/>
    </row>
    <row r="101" spans="1:26" ht="19.5" customHeight="1">
      <c r="A101" s="84"/>
      <c r="B101" s="84"/>
      <c r="C101" s="84">
        <v>85311</v>
      </c>
      <c r="D101" s="85" t="s">
        <v>158</v>
      </c>
      <c r="E101" s="85"/>
      <c r="F101" s="85"/>
      <c r="G101" s="52" t="s">
        <v>139</v>
      </c>
      <c r="H101" s="83">
        <v>185635</v>
      </c>
      <c r="I101" s="83"/>
      <c r="J101" s="53">
        <v>185635</v>
      </c>
      <c r="K101" s="53">
        <v>0</v>
      </c>
      <c r="L101" s="53">
        <v>0</v>
      </c>
      <c r="M101" s="53">
        <v>0</v>
      </c>
      <c r="N101" s="53">
        <v>185635</v>
      </c>
      <c r="O101" s="53">
        <v>0</v>
      </c>
      <c r="P101" s="53">
        <v>0</v>
      </c>
      <c r="Q101" s="53">
        <v>0</v>
      </c>
      <c r="R101" s="53">
        <v>0</v>
      </c>
      <c r="S101" s="53">
        <v>0</v>
      </c>
      <c r="T101" s="53">
        <v>0</v>
      </c>
      <c r="U101" s="83">
        <v>0</v>
      </c>
      <c r="V101" s="83"/>
      <c r="W101" s="83">
        <v>0</v>
      </c>
      <c r="X101" s="83"/>
      <c r="Z101" s="50"/>
    </row>
    <row r="102" spans="1:26" ht="19.5" customHeight="1">
      <c r="A102" s="84"/>
      <c r="B102" s="84"/>
      <c r="C102" s="84"/>
      <c r="D102" s="85"/>
      <c r="E102" s="85"/>
      <c r="F102" s="85"/>
      <c r="G102" s="52" t="s">
        <v>140</v>
      </c>
      <c r="H102" s="83">
        <v>-1477</v>
      </c>
      <c r="I102" s="83"/>
      <c r="J102" s="53">
        <v>-1477</v>
      </c>
      <c r="K102" s="53">
        <v>0</v>
      </c>
      <c r="L102" s="53">
        <v>0</v>
      </c>
      <c r="M102" s="53">
        <v>0</v>
      </c>
      <c r="N102" s="53">
        <v>-1477</v>
      </c>
      <c r="O102" s="53">
        <v>0</v>
      </c>
      <c r="P102" s="53">
        <v>0</v>
      </c>
      <c r="Q102" s="53">
        <v>0</v>
      </c>
      <c r="R102" s="53">
        <v>0</v>
      </c>
      <c r="S102" s="53">
        <v>0</v>
      </c>
      <c r="T102" s="53">
        <v>0</v>
      </c>
      <c r="U102" s="83">
        <v>0</v>
      </c>
      <c r="V102" s="83"/>
      <c r="W102" s="83">
        <v>0</v>
      </c>
      <c r="X102" s="83"/>
      <c r="Z102" s="50"/>
    </row>
    <row r="103" spans="1:26" ht="19.5" customHeight="1">
      <c r="A103" s="84"/>
      <c r="B103" s="84"/>
      <c r="C103" s="84"/>
      <c r="D103" s="85"/>
      <c r="E103" s="85"/>
      <c r="F103" s="85"/>
      <c r="G103" s="52" t="s">
        <v>141</v>
      </c>
      <c r="H103" s="83">
        <v>1477</v>
      </c>
      <c r="I103" s="83"/>
      <c r="J103" s="53">
        <v>1477</v>
      </c>
      <c r="K103" s="53">
        <v>0</v>
      </c>
      <c r="L103" s="53">
        <v>0</v>
      </c>
      <c r="M103" s="53">
        <v>0</v>
      </c>
      <c r="N103" s="53">
        <v>1477</v>
      </c>
      <c r="O103" s="53">
        <v>0</v>
      </c>
      <c r="P103" s="53">
        <v>0</v>
      </c>
      <c r="Q103" s="53">
        <v>0</v>
      </c>
      <c r="R103" s="53">
        <v>0</v>
      </c>
      <c r="S103" s="53">
        <v>0</v>
      </c>
      <c r="T103" s="53">
        <v>0</v>
      </c>
      <c r="U103" s="83">
        <v>0</v>
      </c>
      <c r="V103" s="83"/>
      <c r="W103" s="83">
        <v>0</v>
      </c>
      <c r="X103" s="83"/>
      <c r="Z103" s="50"/>
    </row>
    <row r="104" spans="1:26" ht="19.5" customHeight="1">
      <c r="A104" s="84"/>
      <c r="B104" s="84"/>
      <c r="C104" s="84"/>
      <c r="D104" s="85"/>
      <c r="E104" s="85"/>
      <c r="F104" s="85"/>
      <c r="G104" s="52" t="s">
        <v>142</v>
      </c>
      <c r="H104" s="83">
        <v>185635</v>
      </c>
      <c r="I104" s="83"/>
      <c r="J104" s="53">
        <v>185635</v>
      </c>
      <c r="K104" s="53">
        <v>0</v>
      </c>
      <c r="L104" s="53">
        <v>0</v>
      </c>
      <c r="M104" s="53">
        <v>0</v>
      </c>
      <c r="N104" s="53">
        <v>185635</v>
      </c>
      <c r="O104" s="53">
        <v>0</v>
      </c>
      <c r="P104" s="53">
        <v>0</v>
      </c>
      <c r="Q104" s="53">
        <v>0</v>
      </c>
      <c r="R104" s="53">
        <v>0</v>
      </c>
      <c r="S104" s="53">
        <v>0</v>
      </c>
      <c r="T104" s="53">
        <v>0</v>
      </c>
      <c r="U104" s="83">
        <v>0</v>
      </c>
      <c r="V104" s="83"/>
      <c r="W104" s="83">
        <v>0</v>
      </c>
      <c r="X104" s="83"/>
      <c r="Z104" s="50"/>
    </row>
    <row r="105" spans="1:26" ht="25.5" customHeight="1">
      <c r="A105" s="81"/>
      <c r="B105" s="81"/>
      <c r="C105" s="81"/>
      <c r="D105" s="81">
        <v>2320</v>
      </c>
      <c r="E105" s="82" t="s">
        <v>159</v>
      </c>
      <c r="F105" s="82"/>
      <c r="G105" s="52" t="s">
        <v>139</v>
      </c>
      <c r="H105" s="79">
        <v>37334</v>
      </c>
      <c r="I105" s="79"/>
      <c r="J105" s="54">
        <v>37334</v>
      </c>
      <c r="K105" s="54">
        <v>0</v>
      </c>
      <c r="L105" s="54">
        <v>0</v>
      </c>
      <c r="M105" s="54">
        <v>0</v>
      </c>
      <c r="N105" s="54">
        <v>37334</v>
      </c>
      <c r="O105" s="54">
        <v>0</v>
      </c>
      <c r="P105" s="54">
        <v>0</v>
      </c>
      <c r="Q105" s="54">
        <v>0</v>
      </c>
      <c r="R105" s="54">
        <v>0</v>
      </c>
      <c r="S105" s="54">
        <v>0</v>
      </c>
      <c r="T105" s="54">
        <v>0</v>
      </c>
      <c r="U105" s="79">
        <v>0</v>
      </c>
      <c r="V105" s="79"/>
      <c r="W105" s="79">
        <v>0</v>
      </c>
      <c r="X105" s="79"/>
      <c r="Z105" s="50"/>
    </row>
    <row r="106" spans="1:26" ht="25.5" customHeight="1">
      <c r="A106" s="81"/>
      <c r="B106" s="81"/>
      <c r="C106" s="81"/>
      <c r="D106" s="81"/>
      <c r="E106" s="82"/>
      <c r="F106" s="82"/>
      <c r="G106" s="52" t="s">
        <v>140</v>
      </c>
      <c r="H106" s="79">
        <v>0</v>
      </c>
      <c r="I106" s="79"/>
      <c r="J106" s="54">
        <v>0</v>
      </c>
      <c r="K106" s="54">
        <v>0</v>
      </c>
      <c r="L106" s="54">
        <v>0</v>
      </c>
      <c r="M106" s="54">
        <v>0</v>
      </c>
      <c r="N106" s="54">
        <v>0</v>
      </c>
      <c r="O106" s="54">
        <v>0</v>
      </c>
      <c r="P106" s="54">
        <v>0</v>
      </c>
      <c r="Q106" s="54">
        <v>0</v>
      </c>
      <c r="R106" s="54">
        <v>0</v>
      </c>
      <c r="S106" s="54">
        <v>0</v>
      </c>
      <c r="T106" s="54">
        <v>0</v>
      </c>
      <c r="U106" s="79">
        <v>0</v>
      </c>
      <c r="V106" s="79"/>
      <c r="W106" s="79">
        <v>0</v>
      </c>
      <c r="X106" s="79"/>
      <c r="Z106" s="50"/>
    </row>
    <row r="107" spans="1:26" ht="25.5" customHeight="1">
      <c r="A107" s="81"/>
      <c r="B107" s="81"/>
      <c r="C107" s="81"/>
      <c r="D107" s="81"/>
      <c r="E107" s="82"/>
      <c r="F107" s="82"/>
      <c r="G107" s="52" t="s">
        <v>141</v>
      </c>
      <c r="H107" s="79">
        <v>1477</v>
      </c>
      <c r="I107" s="79"/>
      <c r="J107" s="54">
        <v>1477</v>
      </c>
      <c r="K107" s="54">
        <v>0</v>
      </c>
      <c r="L107" s="54">
        <v>0</v>
      </c>
      <c r="M107" s="54">
        <v>0</v>
      </c>
      <c r="N107" s="54">
        <v>1477</v>
      </c>
      <c r="O107" s="54">
        <v>0</v>
      </c>
      <c r="P107" s="54">
        <v>0</v>
      </c>
      <c r="Q107" s="54">
        <v>0</v>
      </c>
      <c r="R107" s="54">
        <v>0</v>
      </c>
      <c r="S107" s="54">
        <v>0</v>
      </c>
      <c r="T107" s="54">
        <v>0</v>
      </c>
      <c r="U107" s="79">
        <v>0</v>
      </c>
      <c r="V107" s="79"/>
      <c r="W107" s="79">
        <v>0</v>
      </c>
      <c r="X107" s="79"/>
      <c r="Z107" s="50"/>
    </row>
    <row r="108" spans="1:26" ht="25.5" customHeight="1">
      <c r="A108" s="81"/>
      <c r="B108" s="81"/>
      <c r="C108" s="81"/>
      <c r="D108" s="81"/>
      <c r="E108" s="82"/>
      <c r="F108" s="82"/>
      <c r="G108" s="52" t="s">
        <v>142</v>
      </c>
      <c r="H108" s="79">
        <v>38811</v>
      </c>
      <c r="I108" s="79"/>
      <c r="J108" s="54">
        <v>38811</v>
      </c>
      <c r="K108" s="54">
        <v>0</v>
      </c>
      <c r="L108" s="54">
        <v>0</v>
      </c>
      <c r="M108" s="54">
        <v>0</v>
      </c>
      <c r="N108" s="54">
        <v>38811</v>
      </c>
      <c r="O108" s="54">
        <v>0</v>
      </c>
      <c r="P108" s="54">
        <v>0</v>
      </c>
      <c r="Q108" s="54">
        <v>0</v>
      </c>
      <c r="R108" s="54">
        <v>0</v>
      </c>
      <c r="S108" s="54">
        <v>0</v>
      </c>
      <c r="T108" s="54">
        <v>0</v>
      </c>
      <c r="U108" s="79">
        <v>0</v>
      </c>
      <c r="V108" s="79"/>
      <c r="W108" s="79">
        <v>0</v>
      </c>
      <c r="X108" s="79"/>
      <c r="Z108" s="50"/>
    </row>
    <row r="109" spans="1:26" ht="21" customHeight="1">
      <c r="A109" s="81"/>
      <c r="B109" s="81"/>
      <c r="C109" s="81"/>
      <c r="D109" s="81">
        <v>2580</v>
      </c>
      <c r="E109" s="82" t="s">
        <v>160</v>
      </c>
      <c r="F109" s="82"/>
      <c r="G109" s="52" t="s">
        <v>139</v>
      </c>
      <c r="H109" s="79">
        <v>148301</v>
      </c>
      <c r="I109" s="79"/>
      <c r="J109" s="54">
        <v>148301</v>
      </c>
      <c r="K109" s="54">
        <v>0</v>
      </c>
      <c r="L109" s="54">
        <v>0</v>
      </c>
      <c r="M109" s="54">
        <v>0</v>
      </c>
      <c r="N109" s="54">
        <v>148301</v>
      </c>
      <c r="O109" s="54">
        <v>0</v>
      </c>
      <c r="P109" s="54">
        <v>0</v>
      </c>
      <c r="Q109" s="54">
        <v>0</v>
      </c>
      <c r="R109" s="54">
        <v>0</v>
      </c>
      <c r="S109" s="54">
        <v>0</v>
      </c>
      <c r="T109" s="54">
        <v>0</v>
      </c>
      <c r="U109" s="79">
        <v>0</v>
      </c>
      <c r="V109" s="79"/>
      <c r="W109" s="79">
        <v>0</v>
      </c>
      <c r="X109" s="79"/>
      <c r="Z109" s="50"/>
    </row>
    <row r="110" spans="1:26" ht="21" customHeight="1">
      <c r="A110" s="81"/>
      <c r="B110" s="81"/>
      <c r="C110" s="81"/>
      <c r="D110" s="81"/>
      <c r="E110" s="82"/>
      <c r="F110" s="82"/>
      <c r="G110" s="52" t="s">
        <v>140</v>
      </c>
      <c r="H110" s="79">
        <v>-1477</v>
      </c>
      <c r="I110" s="79"/>
      <c r="J110" s="54">
        <v>-1477</v>
      </c>
      <c r="K110" s="54">
        <v>0</v>
      </c>
      <c r="L110" s="54">
        <v>0</v>
      </c>
      <c r="M110" s="54">
        <v>0</v>
      </c>
      <c r="N110" s="54">
        <v>-1477</v>
      </c>
      <c r="O110" s="54">
        <v>0</v>
      </c>
      <c r="P110" s="54">
        <v>0</v>
      </c>
      <c r="Q110" s="54">
        <v>0</v>
      </c>
      <c r="R110" s="54">
        <v>0</v>
      </c>
      <c r="S110" s="54">
        <v>0</v>
      </c>
      <c r="T110" s="54">
        <v>0</v>
      </c>
      <c r="U110" s="79">
        <v>0</v>
      </c>
      <c r="V110" s="79"/>
      <c r="W110" s="79">
        <v>0</v>
      </c>
      <c r="X110" s="79"/>
      <c r="Z110" s="50"/>
    </row>
    <row r="111" spans="1:26" ht="21" customHeight="1">
      <c r="A111" s="81"/>
      <c r="B111" s="81"/>
      <c r="C111" s="81"/>
      <c r="D111" s="81"/>
      <c r="E111" s="82"/>
      <c r="F111" s="82"/>
      <c r="G111" s="52" t="s">
        <v>141</v>
      </c>
      <c r="H111" s="79">
        <v>0</v>
      </c>
      <c r="I111" s="79"/>
      <c r="J111" s="54">
        <v>0</v>
      </c>
      <c r="K111" s="54">
        <v>0</v>
      </c>
      <c r="L111" s="54">
        <v>0</v>
      </c>
      <c r="M111" s="54">
        <v>0</v>
      </c>
      <c r="N111" s="54">
        <v>0</v>
      </c>
      <c r="O111" s="54">
        <v>0</v>
      </c>
      <c r="P111" s="54">
        <v>0</v>
      </c>
      <c r="Q111" s="54">
        <v>0</v>
      </c>
      <c r="R111" s="54">
        <v>0</v>
      </c>
      <c r="S111" s="54">
        <v>0</v>
      </c>
      <c r="T111" s="54">
        <v>0</v>
      </c>
      <c r="U111" s="79">
        <v>0</v>
      </c>
      <c r="V111" s="79"/>
      <c r="W111" s="79">
        <v>0</v>
      </c>
      <c r="X111" s="79"/>
      <c r="Z111" s="50"/>
    </row>
    <row r="112" spans="1:26" ht="21" customHeight="1">
      <c r="A112" s="81"/>
      <c r="B112" s="81"/>
      <c r="C112" s="81"/>
      <c r="D112" s="81"/>
      <c r="E112" s="82"/>
      <c r="F112" s="82"/>
      <c r="G112" s="52" t="s">
        <v>142</v>
      </c>
      <c r="H112" s="79">
        <v>146824</v>
      </c>
      <c r="I112" s="79"/>
      <c r="J112" s="54">
        <v>146824</v>
      </c>
      <c r="K112" s="54">
        <v>0</v>
      </c>
      <c r="L112" s="54">
        <v>0</v>
      </c>
      <c r="M112" s="54">
        <v>0</v>
      </c>
      <c r="N112" s="54">
        <v>146824</v>
      </c>
      <c r="O112" s="54">
        <v>0</v>
      </c>
      <c r="P112" s="54">
        <v>0</v>
      </c>
      <c r="Q112" s="54">
        <v>0</v>
      </c>
      <c r="R112" s="54">
        <v>0</v>
      </c>
      <c r="S112" s="54">
        <v>0</v>
      </c>
      <c r="T112" s="54">
        <v>0</v>
      </c>
      <c r="U112" s="79">
        <v>0</v>
      </c>
      <c r="V112" s="79"/>
      <c r="W112" s="79">
        <v>0</v>
      </c>
      <c r="X112" s="79"/>
      <c r="Z112" s="50"/>
    </row>
    <row r="113" spans="1:26" ht="19.5" customHeight="1">
      <c r="A113" s="80" t="s">
        <v>161</v>
      </c>
      <c r="B113" s="80"/>
      <c r="C113" s="80"/>
      <c r="D113" s="80"/>
      <c r="E113" s="80"/>
      <c r="F113" s="80"/>
      <c r="G113" s="52" t="s">
        <v>139</v>
      </c>
      <c r="H113" s="78">
        <v>163947509</v>
      </c>
      <c r="I113" s="78"/>
      <c r="J113" s="55">
        <v>140258212</v>
      </c>
      <c r="K113" s="55">
        <v>107658806.36</v>
      </c>
      <c r="L113" s="55">
        <v>76222542.6</v>
      </c>
      <c r="M113" s="55">
        <v>31436263.76</v>
      </c>
      <c r="N113" s="55">
        <v>23683168.64</v>
      </c>
      <c r="O113" s="55">
        <v>5370560</v>
      </c>
      <c r="P113" s="55">
        <v>2765677</v>
      </c>
      <c r="Q113" s="55">
        <v>80000</v>
      </c>
      <c r="R113" s="55">
        <v>700000</v>
      </c>
      <c r="S113" s="55">
        <v>23689297</v>
      </c>
      <c r="T113" s="55">
        <v>23689297</v>
      </c>
      <c r="U113" s="78">
        <v>12617140</v>
      </c>
      <c r="V113" s="78"/>
      <c r="W113" s="78">
        <v>0</v>
      </c>
      <c r="X113" s="78"/>
      <c r="Z113" s="50"/>
    </row>
    <row r="114" spans="1:26" ht="19.5" customHeight="1">
      <c r="A114" s="80"/>
      <c r="B114" s="80"/>
      <c r="C114" s="80"/>
      <c r="D114" s="80"/>
      <c r="E114" s="80"/>
      <c r="F114" s="80"/>
      <c r="G114" s="52" t="s">
        <v>140</v>
      </c>
      <c r="H114" s="78">
        <v>-416813</v>
      </c>
      <c r="I114" s="78"/>
      <c r="J114" s="55">
        <v>-208802</v>
      </c>
      <c r="K114" s="55">
        <v>-9000</v>
      </c>
      <c r="L114" s="55">
        <v>0</v>
      </c>
      <c r="M114" s="55">
        <v>-9000</v>
      </c>
      <c r="N114" s="55">
        <v>-151477</v>
      </c>
      <c r="O114" s="55">
        <v>0</v>
      </c>
      <c r="P114" s="55">
        <v>-48325</v>
      </c>
      <c r="Q114" s="55">
        <v>0</v>
      </c>
      <c r="R114" s="55">
        <v>0</v>
      </c>
      <c r="S114" s="55">
        <v>-208011</v>
      </c>
      <c r="T114" s="55">
        <v>-208011</v>
      </c>
      <c r="U114" s="78">
        <v>-7011</v>
      </c>
      <c r="V114" s="78"/>
      <c r="W114" s="78">
        <v>0</v>
      </c>
      <c r="X114" s="78"/>
      <c r="Z114" s="50"/>
    </row>
    <row r="115" spans="1:26" ht="19.5" customHeight="1">
      <c r="A115" s="80"/>
      <c r="B115" s="80"/>
      <c r="C115" s="80"/>
      <c r="D115" s="80"/>
      <c r="E115" s="80"/>
      <c r="F115" s="80"/>
      <c r="G115" s="52" t="s">
        <v>141</v>
      </c>
      <c r="H115" s="78">
        <v>420173</v>
      </c>
      <c r="I115" s="78"/>
      <c r="J115" s="55">
        <v>212162</v>
      </c>
      <c r="K115" s="55">
        <v>12360</v>
      </c>
      <c r="L115" s="55">
        <v>0</v>
      </c>
      <c r="M115" s="55">
        <v>12360</v>
      </c>
      <c r="N115" s="55">
        <v>151477</v>
      </c>
      <c r="O115" s="55">
        <v>0</v>
      </c>
      <c r="P115" s="55">
        <v>48325</v>
      </c>
      <c r="Q115" s="55">
        <v>0</v>
      </c>
      <c r="R115" s="55">
        <v>0</v>
      </c>
      <c r="S115" s="55">
        <v>208011</v>
      </c>
      <c r="T115" s="55">
        <v>208011</v>
      </c>
      <c r="U115" s="78">
        <v>0</v>
      </c>
      <c r="V115" s="78"/>
      <c r="W115" s="78">
        <v>0</v>
      </c>
      <c r="X115" s="78"/>
      <c r="Z115" s="50"/>
    </row>
    <row r="116" spans="1:26" ht="19.5" customHeight="1">
      <c r="A116" s="80"/>
      <c r="B116" s="80"/>
      <c r="C116" s="80"/>
      <c r="D116" s="80"/>
      <c r="E116" s="80"/>
      <c r="F116" s="80"/>
      <c r="G116" s="52" t="s">
        <v>142</v>
      </c>
      <c r="H116" s="78">
        <v>163950869</v>
      </c>
      <c r="I116" s="78"/>
      <c r="J116" s="55">
        <v>140261572</v>
      </c>
      <c r="K116" s="55">
        <v>107662166.36</v>
      </c>
      <c r="L116" s="55">
        <v>76222542.6</v>
      </c>
      <c r="M116" s="55">
        <v>31439623.76</v>
      </c>
      <c r="N116" s="55">
        <v>23683168.64</v>
      </c>
      <c r="O116" s="55">
        <v>5370560</v>
      </c>
      <c r="P116" s="55">
        <v>2765677</v>
      </c>
      <c r="Q116" s="55">
        <v>80000</v>
      </c>
      <c r="R116" s="55">
        <v>700000</v>
      </c>
      <c r="S116" s="55">
        <v>23689297</v>
      </c>
      <c r="T116" s="55">
        <v>23689297</v>
      </c>
      <c r="U116" s="78">
        <v>12610129</v>
      </c>
      <c r="V116" s="78"/>
      <c r="W116" s="78">
        <v>0</v>
      </c>
      <c r="X116" s="78"/>
      <c r="Z116" s="50"/>
    </row>
    <row r="117" spans="1:26" ht="11.25">
      <c r="A117" s="74"/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50"/>
    </row>
    <row r="118" spans="1:26" ht="11.25">
      <c r="A118" s="74"/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5"/>
      <c r="W118" s="75"/>
      <c r="X118" s="74"/>
      <c r="Y118" s="74"/>
      <c r="Z118" s="50"/>
    </row>
  </sheetData>
  <sheetProtection/>
  <mergeCells count="429">
    <mergeCell ref="T9:T12"/>
    <mergeCell ref="W9:X12"/>
    <mergeCell ref="P10:P12"/>
    <mergeCell ref="Q10:Q12"/>
    <mergeCell ref="B6:E6"/>
    <mergeCell ref="F6:H6"/>
    <mergeCell ref="I6:Y6"/>
    <mergeCell ref="J7:X7"/>
    <mergeCell ref="J8:J12"/>
    <mergeCell ref="K8:R9"/>
    <mergeCell ref="S8:S12"/>
    <mergeCell ref="T8:X8"/>
    <mergeCell ref="A13:B16"/>
    <mergeCell ref="C13:C16"/>
    <mergeCell ref="D13:F16"/>
    <mergeCell ref="H13:I13"/>
    <mergeCell ref="U13:V13"/>
    <mergeCell ref="U9:V10"/>
    <mergeCell ref="A7:B12"/>
    <mergeCell ref="C7:C12"/>
    <mergeCell ref="K10:K12"/>
    <mergeCell ref="L10:M11"/>
    <mergeCell ref="D7:G12"/>
    <mergeCell ref="H7:I12"/>
    <mergeCell ref="W13:X13"/>
    <mergeCell ref="H14:I14"/>
    <mergeCell ref="U14:V14"/>
    <mergeCell ref="W14:X14"/>
    <mergeCell ref="R10:R12"/>
    <mergeCell ref="U11:V12"/>
    <mergeCell ref="N10:N12"/>
    <mergeCell ref="O10:O12"/>
    <mergeCell ref="H15:I15"/>
    <mergeCell ref="U15:V15"/>
    <mergeCell ref="W15:X15"/>
    <mergeCell ref="H16:I16"/>
    <mergeCell ref="U16:V16"/>
    <mergeCell ref="W16:X16"/>
    <mergeCell ref="A17:B20"/>
    <mergeCell ref="C17:C20"/>
    <mergeCell ref="D17:F20"/>
    <mergeCell ref="H17:I17"/>
    <mergeCell ref="U17:V17"/>
    <mergeCell ref="W17:X17"/>
    <mergeCell ref="H18:I18"/>
    <mergeCell ref="U18:V18"/>
    <mergeCell ref="W18:X18"/>
    <mergeCell ref="H19:I19"/>
    <mergeCell ref="U19:V19"/>
    <mergeCell ref="W19:X19"/>
    <mergeCell ref="H20:I20"/>
    <mergeCell ref="U20:V20"/>
    <mergeCell ref="W20:X20"/>
    <mergeCell ref="A21:B24"/>
    <mergeCell ref="C21:C24"/>
    <mergeCell ref="D21:D24"/>
    <mergeCell ref="E21:F24"/>
    <mergeCell ref="H21:I21"/>
    <mergeCell ref="U21:V21"/>
    <mergeCell ref="H24:I24"/>
    <mergeCell ref="U24:V24"/>
    <mergeCell ref="W21:X21"/>
    <mergeCell ref="H22:I22"/>
    <mergeCell ref="U22:V22"/>
    <mergeCell ref="W22:X22"/>
    <mergeCell ref="H23:I23"/>
    <mergeCell ref="U23:V23"/>
    <mergeCell ref="W23:X23"/>
    <mergeCell ref="W24:X24"/>
    <mergeCell ref="A25:B28"/>
    <mergeCell ref="C25:C28"/>
    <mergeCell ref="D25:F28"/>
    <mergeCell ref="H25:I25"/>
    <mergeCell ref="U25:V25"/>
    <mergeCell ref="W25:X25"/>
    <mergeCell ref="H26:I26"/>
    <mergeCell ref="U26:V26"/>
    <mergeCell ref="W26:X26"/>
    <mergeCell ref="H27:I27"/>
    <mergeCell ref="U27:V27"/>
    <mergeCell ref="W27:X27"/>
    <mergeCell ref="H28:I28"/>
    <mergeCell ref="U28:V28"/>
    <mergeCell ref="W28:X28"/>
    <mergeCell ref="A29:B32"/>
    <mergeCell ref="C29:C32"/>
    <mergeCell ref="D29:F32"/>
    <mergeCell ref="H29:I29"/>
    <mergeCell ref="U29:V29"/>
    <mergeCell ref="W29:X29"/>
    <mergeCell ref="H30:I30"/>
    <mergeCell ref="U30:V30"/>
    <mergeCell ref="W30:X30"/>
    <mergeCell ref="H31:I31"/>
    <mergeCell ref="U31:V31"/>
    <mergeCell ref="W31:X31"/>
    <mergeCell ref="H32:I32"/>
    <mergeCell ref="U32:V32"/>
    <mergeCell ref="W32:X32"/>
    <mergeCell ref="A33:B36"/>
    <mergeCell ref="C33:C36"/>
    <mergeCell ref="D33:D36"/>
    <mergeCell ref="E33:F36"/>
    <mergeCell ref="H33:I33"/>
    <mergeCell ref="U33:V33"/>
    <mergeCell ref="W33:X33"/>
    <mergeCell ref="H34:I34"/>
    <mergeCell ref="U34:V34"/>
    <mergeCell ref="W34:X34"/>
    <mergeCell ref="H35:I35"/>
    <mergeCell ref="U35:V35"/>
    <mergeCell ref="W35:X35"/>
    <mergeCell ref="H36:I36"/>
    <mergeCell ref="U36:V36"/>
    <mergeCell ref="W36:X36"/>
    <mergeCell ref="A37:B40"/>
    <mergeCell ref="C37:C40"/>
    <mergeCell ref="D37:D40"/>
    <mergeCell ref="E37:F40"/>
    <mergeCell ref="H37:I37"/>
    <mergeCell ref="U37:V37"/>
    <mergeCell ref="W37:X37"/>
    <mergeCell ref="H38:I38"/>
    <mergeCell ref="U38:V38"/>
    <mergeCell ref="W38:X38"/>
    <mergeCell ref="H39:I39"/>
    <mergeCell ref="U39:V39"/>
    <mergeCell ref="W39:X39"/>
    <mergeCell ref="H40:I40"/>
    <mergeCell ref="U40:V40"/>
    <mergeCell ref="W40:X40"/>
    <mergeCell ref="A41:B44"/>
    <mergeCell ref="C41:C44"/>
    <mergeCell ref="D41:D44"/>
    <mergeCell ref="E41:F44"/>
    <mergeCell ref="H41:I41"/>
    <mergeCell ref="U41:V41"/>
    <mergeCell ref="W41:X41"/>
    <mergeCell ref="H42:I42"/>
    <mergeCell ref="U42:V42"/>
    <mergeCell ref="W42:X42"/>
    <mergeCell ref="H43:I43"/>
    <mergeCell ref="U43:V43"/>
    <mergeCell ref="W43:X43"/>
    <mergeCell ref="A45:B48"/>
    <mergeCell ref="C45:C48"/>
    <mergeCell ref="D45:F48"/>
    <mergeCell ref="H45:I45"/>
    <mergeCell ref="U45:V45"/>
    <mergeCell ref="W45:X45"/>
    <mergeCell ref="H46:I46"/>
    <mergeCell ref="H48:I48"/>
    <mergeCell ref="U48:V48"/>
    <mergeCell ref="W48:X48"/>
    <mergeCell ref="H44:I44"/>
    <mergeCell ref="U44:V44"/>
    <mergeCell ref="W44:X44"/>
    <mergeCell ref="W49:X49"/>
    <mergeCell ref="H50:I50"/>
    <mergeCell ref="U50:V50"/>
    <mergeCell ref="W50:X50"/>
    <mergeCell ref="H51:I51"/>
    <mergeCell ref="U46:V46"/>
    <mergeCell ref="W46:X46"/>
    <mergeCell ref="H47:I47"/>
    <mergeCell ref="U47:V47"/>
    <mergeCell ref="W47:X47"/>
    <mergeCell ref="A49:B52"/>
    <mergeCell ref="C49:C52"/>
    <mergeCell ref="D49:F52"/>
    <mergeCell ref="H49:I49"/>
    <mergeCell ref="H56:I56"/>
    <mergeCell ref="U49:V49"/>
    <mergeCell ref="U51:V51"/>
    <mergeCell ref="W51:X51"/>
    <mergeCell ref="H52:I52"/>
    <mergeCell ref="U52:V52"/>
    <mergeCell ref="W52:X52"/>
    <mergeCell ref="A53:B56"/>
    <mergeCell ref="C53:C56"/>
    <mergeCell ref="D53:D56"/>
    <mergeCell ref="E53:F56"/>
    <mergeCell ref="H53:I53"/>
    <mergeCell ref="U56:V56"/>
    <mergeCell ref="W56:X56"/>
    <mergeCell ref="U53:V53"/>
    <mergeCell ref="W53:X53"/>
    <mergeCell ref="H54:I54"/>
    <mergeCell ref="U54:V54"/>
    <mergeCell ref="W54:X54"/>
    <mergeCell ref="H55:I55"/>
    <mergeCell ref="U55:V55"/>
    <mergeCell ref="W55:X55"/>
    <mergeCell ref="A57:B60"/>
    <mergeCell ref="C57:C60"/>
    <mergeCell ref="D57:F60"/>
    <mergeCell ref="H57:I57"/>
    <mergeCell ref="U57:V57"/>
    <mergeCell ref="W57:X57"/>
    <mergeCell ref="H58:I58"/>
    <mergeCell ref="U58:V58"/>
    <mergeCell ref="W58:X58"/>
    <mergeCell ref="H59:I59"/>
    <mergeCell ref="U59:V59"/>
    <mergeCell ref="W59:X59"/>
    <mergeCell ref="H60:I60"/>
    <mergeCell ref="U60:V60"/>
    <mergeCell ref="W60:X60"/>
    <mergeCell ref="A61:B64"/>
    <mergeCell ref="C61:C64"/>
    <mergeCell ref="D61:D64"/>
    <mergeCell ref="E61:F64"/>
    <mergeCell ref="H61:I61"/>
    <mergeCell ref="U61:V61"/>
    <mergeCell ref="H64:I64"/>
    <mergeCell ref="U64:V64"/>
    <mergeCell ref="W61:X61"/>
    <mergeCell ref="H62:I62"/>
    <mergeCell ref="U62:V62"/>
    <mergeCell ref="W62:X62"/>
    <mergeCell ref="H63:I63"/>
    <mergeCell ref="U63:V63"/>
    <mergeCell ref="W63:X63"/>
    <mergeCell ref="W64:X64"/>
    <mergeCell ref="A65:B68"/>
    <mergeCell ref="C65:C68"/>
    <mergeCell ref="D65:F68"/>
    <mergeCell ref="H65:I65"/>
    <mergeCell ref="U65:V65"/>
    <mergeCell ref="W65:X65"/>
    <mergeCell ref="H66:I66"/>
    <mergeCell ref="U66:V66"/>
    <mergeCell ref="W66:X66"/>
    <mergeCell ref="H67:I67"/>
    <mergeCell ref="U67:V67"/>
    <mergeCell ref="W67:X67"/>
    <mergeCell ref="H68:I68"/>
    <mergeCell ref="U68:V68"/>
    <mergeCell ref="W68:X68"/>
    <mergeCell ref="A69:B72"/>
    <mergeCell ref="C69:C72"/>
    <mergeCell ref="D69:D72"/>
    <mergeCell ref="E69:F72"/>
    <mergeCell ref="H69:I69"/>
    <mergeCell ref="U69:V69"/>
    <mergeCell ref="H72:I72"/>
    <mergeCell ref="U72:V72"/>
    <mergeCell ref="W69:X69"/>
    <mergeCell ref="H70:I70"/>
    <mergeCell ref="U70:V70"/>
    <mergeCell ref="W70:X70"/>
    <mergeCell ref="H71:I71"/>
    <mergeCell ref="U71:V71"/>
    <mergeCell ref="W71:X71"/>
    <mergeCell ref="W72:X72"/>
    <mergeCell ref="A73:B76"/>
    <mergeCell ref="C73:C76"/>
    <mergeCell ref="D73:F76"/>
    <mergeCell ref="H73:I73"/>
    <mergeCell ref="U73:V73"/>
    <mergeCell ref="W73:X73"/>
    <mergeCell ref="H74:I74"/>
    <mergeCell ref="U74:V74"/>
    <mergeCell ref="W74:X74"/>
    <mergeCell ref="H75:I75"/>
    <mergeCell ref="U75:V75"/>
    <mergeCell ref="W75:X75"/>
    <mergeCell ref="H76:I76"/>
    <mergeCell ref="U76:V76"/>
    <mergeCell ref="W76:X76"/>
    <mergeCell ref="A77:B80"/>
    <mergeCell ref="C77:C80"/>
    <mergeCell ref="D77:D80"/>
    <mergeCell ref="E77:F80"/>
    <mergeCell ref="H77:I77"/>
    <mergeCell ref="U77:V77"/>
    <mergeCell ref="H80:I80"/>
    <mergeCell ref="U80:V80"/>
    <mergeCell ref="W77:X77"/>
    <mergeCell ref="H78:I78"/>
    <mergeCell ref="U78:V78"/>
    <mergeCell ref="W78:X78"/>
    <mergeCell ref="H79:I79"/>
    <mergeCell ref="U79:V79"/>
    <mergeCell ref="W79:X79"/>
    <mergeCell ref="W80:X80"/>
    <mergeCell ref="A81:B84"/>
    <mergeCell ref="C81:C84"/>
    <mergeCell ref="D81:F84"/>
    <mergeCell ref="H81:I81"/>
    <mergeCell ref="U81:V81"/>
    <mergeCell ref="W81:X81"/>
    <mergeCell ref="H82:I82"/>
    <mergeCell ref="U82:V82"/>
    <mergeCell ref="W82:X82"/>
    <mergeCell ref="H83:I83"/>
    <mergeCell ref="U83:V83"/>
    <mergeCell ref="W83:X83"/>
    <mergeCell ref="H84:I84"/>
    <mergeCell ref="U84:V84"/>
    <mergeCell ref="W84:X84"/>
    <mergeCell ref="A85:B88"/>
    <mergeCell ref="C85:C88"/>
    <mergeCell ref="D85:F88"/>
    <mergeCell ref="H85:I85"/>
    <mergeCell ref="U85:V85"/>
    <mergeCell ref="W85:X85"/>
    <mergeCell ref="H86:I86"/>
    <mergeCell ref="U86:V86"/>
    <mergeCell ref="W86:X86"/>
    <mergeCell ref="H87:I87"/>
    <mergeCell ref="U87:V87"/>
    <mergeCell ref="W87:X87"/>
    <mergeCell ref="H88:I88"/>
    <mergeCell ref="U88:V88"/>
    <mergeCell ref="W88:X88"/>
    <mergeCell ref="A89:B92"/>
    <mergeCell ref="C89:C92"/>
    <mergeCell ref="D89:D92"/>
    <mergeCell ref="E89:F92"/>
    <mergeCell ref="H89:I89"/>
    <mergeCell ref="U89:V89"/>
    <mergeCell ref="W89:X89"/>
    <mergeCell ref="H90:I90"/>
    <mergeCell ref="U90:V90"/>
    <mergeCell ref="W90:X90"/>
    <mergeCell ref="H91:I91"/>
    <mergeCell ref="U91:V91"/>
    <mergeCell ref="W91:X91"/>
    <mergeCell ref="H92:I92"/>
    <mergeCell ref="U92:V92"/>
    <mergeCell ref="W92:X92"/>
    <mergeCell ref="A93:B96"/>
    <mergeCell ref="C93:C96"/>
    <mergeCell ref="D93:D96"/>
    <mergeCell ref="E93:F96"/>
    <mergeCell ref="H93:I93"/>
    <mergeCell ref="U93:V93"/>
    <mergeCell ref="W93:X93"/>
    <mergeCell ref="W97:X97"/>
    <mergeCell ref="H98:I98"/>
    <mergeCell ref="H94:I94"/>
    <mergeCell ref="U94:V94"/>
    <mergeCell ref="W94:X94"/>
    <mergeCell ref="H95:I95"/>
    <mergeCell ref="U95:V95"/>
    <mergeCell ref="W95:X95"/>
    <mergeCell ref="U100:V100"/>
    <mergeCell ref="W100:X100"/>
    <mergeCell ref="H96:I96"/>
    <mergeCell ref="U96:V96"/>
    <mergeCell ref="W96:X96"/>
    <mergeCell ref="A97:B100"/>
    <mergeCell ref="C97:C100"/>
    <mergeCell ref="D97:F100"/>
    <mergeCell ref="H97:I97"/>
    <mergeCell ref="U97:V97"/>
    <mergeCell ref="H102:I102"/>
    <mergeCell ref="U102:V102"/>
    <mergeCell ref="W102:X102"/>
    <mergeCell ref="H103:I103"/>
    <mergeCell ref="U98:V98"/>
    <mergeCell ref="W98:X98"/>
    <mergeCell ref="H99:I99"/>
    <mergeCell ref="U99:V99"/>
    <mergeCell ref="W99:X99"/>
    <mergeCell ref="H100:I100"/>
    <mergeCell ref="W103:X103"/>
    <mergeCell ref="H104:I104"/>
    <mergeCell ref="U104:V104"/>
    <mergeCell ref="W104:X104"/>
    <mergeCell ref="A101:B104"/>
    <mergeCell ref="C101:C104"/>
    <mergeCell ref="D101:F104"/>
    <mergeCell ref="H101:I101"/>
    <mergeCell ref="U101:V101"/>
    <mergeCell ref="W101:X101"/>
    <mergeCell ref="D105:D108"/>
    <mergeCell ref="E105:F108"/>
    <mergeCell ref="H105:I105"/>
    <mergeCell ref="U103:V103"/>
    <mergeCell ref="U105:V105"/>
    <mergeCell ref="H108:I108"/>
    <mergeCell ref="U108:V108"/>
    <mergeCell ref="W105:X105"/>
    <mergeCell ref="H106:I106"/>
    <mergeCell ref="U106:V106"/>
    <mergeCell ref="W106:X106"/>
    <mergeCell ref="H107:I107"/>
    <mergeCell ref="U107:V107"/>
    <mergeCell ref="W107:X107"/>
    <mergeCell ref="W108:X108"/>
    <mergeCell ref="A109:B112"/>
    <mergeCell ref="C109:C112"/>
    <mergeCell ref="D109:D112"/>
    <mergeCell ref="E109:F112"/>
    <mergeCell ref="H109:I109"/>
    <mergeCell ref="U109:V109"/>
    <mergeCell ref="W109:X109"/>
    <mergeCell ref="A105:B108"/>
    <mergeCell ref="C105:C108"/>
    <mergeCell ref="U114:V114"/>
    <mergeCell ref="W114:X114"/>
    <mergeCell ref="H110:I110"/>
    <mergeCell ref="U110:V110"/>
    <mergeCell ref="W110:X110"/>
    <mergeCell ref="H111:I111"/>
    <mergeCell ref="U111:V111"/>
    <mergeCell ref="W111:X111"/>
    <mergeCell ref="U116:V116"/>
    <mergeCell ref="W116:X116"/>
    <mergeCell ref="H112:I112"/>
    <mergeCell ref="U112:V112"/>
    <mergeCell ref="W112:X112"/>
    <mergeCell ref="A113:F116"/>
    <mergeCell ref="H113:I113"/>
    <mergeCell ref="U113:V113"/>
    <mergeCell ref="W113:X113"/>
    <mergeCell ref="H114:I114"/>
    <mergeCell ref="A117:Y117"/>
    <mergeCell ref="A118:U118"/>
    <mergeCell ref="V118:W118"/>
    <mergeCell ref="X118:Y118"/>
    <mergeCell ref="A4:X4"/>
    <mergeCell ref="A5:X5"/>
    <mergeCell ref="H115:I115"/>
    <mergeCell ref="U115:V115"/>
    <mergeCell ref="W115:X115"/>
    <mergeCell ref="H116:I116"/>
  </mergeCells>
  <printOptions/>
  <pageMargins left="0.7086614173228347" right="0.5118110236220472" top="0.7480314960629921" bottom="0.7480314960629921" header="0.31496062992125984" footer="0.31496062992125984"/>
  <pageSetup fitToHeight="0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PageLayoutView="0" workbookViewId="0" topLeftCell="A1">
      <selection activeCell="E3" sqref="E3"/>
    </sheetView>
  </sheetViews>
  <sheetFormatPr defaultColWidth="9.33203125" defaultRowHeight="12.75"/>
  <cols>
    <col min="1" max="1" width="10.16015625" style="13" customWidth="1"/>
    <col min="2" max="2" width="11.5" style="13" customWidth="1"/>
    <col min="3" max="3" width="1.171875" style="13" customWidth="1"/>
    <col min="4" max="4" width="12.66015625" style="13" customWidth="1"/>
    <col min="5" max="5" width="63.66015625" style="13" customWidth="1"/>
    <col min="6" max="7" width="26.66015625" style="13" customWidth="1"/>
    <col min="8" max="8" width="10.16015625" style="13" customWidth="1"/>
    <col min="9" max="9" width="16.5" style="13" customWidth="1"/>
    <col min="10" max="16384" width="9.33203125" style="13" customWidth="1"/>
  </cols>
  <sheetData>
    <row r="1" spans="7:9" s="25" customFormat="1" ht="12.75">
      <c r="G1" s="126" t="s">
        <v>166</v>
      </c>
      <c r="H1" s="26"/>
      <c r="I1" s="26"/>
    </row>
    <row r="2" spans="7:9" s="25" customFormat="1" ht="12.75">
      <c r="G2" s="26" t="s">
        <v>33</v>
      </c>
      <c r="H2" s="26"/>
      <c r="I2" s="26"/>
    </row>
    <row r="3" spans="7:9" s="25" customFormat="1" ht="12.75">
      <c r="G3" s="26" t="s">
        <v>35</v>
      </c>
      <c r="H3" s="26"/>
      <c r="I3" s="26"/>
    </row>
    <row r="4" spans="1:10" s="25" customFormat="1" ht="26.25" customHeight="1">
      <c r="A4" s="94" t="s">
        <v>45</v>
      </c>
      <c r="B4" s="94"/>
      <c r="C4" s="94"/>
      <c r="D4" s="94"/>
      <c r="E4" s="94"/>
      <c r="F4" s="94"/>
      <c r="G4" s="94"/>
      <c r="H4" s="94"/>
      <c r="I4" s="94"/>
      <c r="J4" s="27"/>
    </row>
    <row r="6" spans="1:9" ht="12.75">
      <c r="A6" s="98"/>
      <c r="B6" s="98"/>
      <c r="C6" s="98"/>
      <c r="D6" s="98"/>
      <c r="E6" s="98"/>
      <c r="F6" s="98"/>
      <c r="G6" s="91"/>
      <c r="H6" s="91"/>
      <c r="I6" s="91"/>
    </row>
    <row r="7" spans="1:9" ht="12.75">
      <c r="A7" s="14" t="s">
        <v>0</v>
      </c>
      <c r="B7" s="89" t="s">
        <v>1</v>
      </c>
      <c r="C7" s="89"/>
      <c r="D7" s="14" t="s">
        <v>37</v>
      </c>
      <c r="E7" s="14" t="s">
        <v>38</v>
      </c>
      <c r="F7" s="14" t="s">
        <v>39</v>
      </c>
      <c r="G7" s="14" t="s">
        <v>40</v>
      </c>
      <c r="H7" s="89" t="s">
        <v>41</v>
      </c>
      <c r="I7" s="89"/>
    </row>
    <row r="8" spans="1:9" ht="12.75">
      <c r="A8" s="15" t="s">
        <v>8</v>
      </c>
      <c r="B8" s="99"/>
      <c r="C8" s="99"/>
      <c r="D8" s="15"/>
      <c r="E8" s="16" t="s">
        <v>9</v>
      </c>
      <c r="F8" s="17" t="s">
        <v>19</v>
      </c>
      <c r="G8" s="17" t="s">
        <v>12</v>
      </c>
      <c r="H8" s="88" t="s">
        <v>20</v>
      </c>
      <c r="I8" s="88"/>
    </row>
    <row r="9" spans="1:9" ht="15">
      <c r="A9" s="18"/>
      <c r="B9" s="95" t="s">
        <v>15</v>
      </c>
      <c r="C9" s="95"/>
      <c r="D9" s="19"/>
      <c r="E9" s="20" t="s">
        <v>16</v>
      </c>
      <c r="F9" s="21" t="s">
        <v>19</v>
      </c>
      <c r="G9" s="21" t="s">
        <v>12</v>
      </c>
      <c r="H9" s="96" t="s">
        <v>20</v>
      </c>
      <c r="I9" s="96"/>
    </row>
    <row r="10" spans="1:9" ht="33.75">
      <c r="A10" s="22"/>
      <c r="B10" s="97"/>
      <c r="C10" s="97"/>
      <c r="D10" s="23" t="s">
        <v>17</v>
      </c>
      <c r="E10" s="20" t="s">
        <v>18</v>
      </c>
      <c r="F10" s="21" t="s">
        <v>19</v>
      </c>
      <c r="G10" s="21" t="s">
        <v>12</v>
      </c>
      <c r="H10" s="96" t="s">
        <v>20</v>
      </c>
      <c r="I10" s="96"/>
    </row>
    <row r="11" spans="1:9" ht="12.75">
      <c r="A11" s="89" t="s">
        <v>42</v>
      </c>
      <c r="B11" s="89"/>
      <c r="C11" s="89"/>
      <c r="D11" s="89"/>
      <c r="E11" s="89"/>
      <c r="F11" s="24" t="s">
        <v>43</v>
      </c>
      <c r="G11" s="24" t="s">
        <v>12</v>
      </c>
      <c r="H11" s="90" t="s">
        <v>44</v>
      </c>
      <c r="I11" s="90"/>
    </row>
    <row r="12" spans="1:9" ht="12.75">
      <c r="A12" s="91"/>
      <c r="B12" s="91"/>
      <c r="C12" s="91"/>
      <c r="D12" s="91"/>
      <c r="E12" s="91"/>
      <c r="F12" s="91"/>
      <c r="G12" s="91"/>
      <c r="H12" s="91"/>
      <c r="I12" s="91"/>
    </row>
    <row r="13" spans="1:9" ht="12.75">
      <c r="A13" s="91"/>
      <c r="B13" s="91"/>
      <c r="C13" s="91"/>
      <c r="D13" s="91"/>
      <c r="E13" s="91"/>
      <c r="F13" s="91"/>
      <c r="G13" s="91"/>
      <c r="H13" s="91"/>
      <c r="I13" s="92"/>
    </row>
    <row r="14" spans="1:9" ht="12.75">
      <c r="A14" s="93"/>
      <c r="B14" s="93"/>
      <c r="C14" s="91"/>
      <c r="D14" s="91"/>
      <c r="E14" s="91"/>
      <c r="F14" s="91"/>
      <c r="G14" s="91"/>
      <c r="H14" s="91"/>
      <c r="I14" s="92"/>
    </row>
    <row r="15" spans="1:9" ht="12.75">
      <c r="A15" s="93"/>
      <c r="B15" s="93"/>
      <c r="C15" s="91"/>
      <c r="D15" s="91"/>
      <c r="E15" s="91"/>
      <c r="F15" s="91"/>
      <c r="G15" s="91"/>
      <c r="H15" s="91"/>
      <c r="I15" s="91"/>
    </row>
    <row r="26" ht="12.75">
      <c r="E26" s="28"/>
    </row>
  </sheetData>
  <sheetProtection/>
  <mergeCells count="19">
    <mergeCell ref="A4:I4"/>
    <mergeCell ref="B9:C9"/>
    <mergeCell ref="H9:I9"/>
    <mergeCell ref="B10:C10"/>
    <mergeCell ref="H10:I10"/>
    <mergeCell ref="A6:F6"/>
    <mergeCell ref="G6:I6"/>
    <mergeCell ref="B7:C7"/>
    <mergeCell ref="H7:I7"/>
    <mergeCell ref="B8:C8"/>
    <mergeCell ref="H8:I8"/>
    <mergeCell ref="A11:E11"/>
    <mergeCell ref="H11:I11"/>
    <mergeCell ref="A12:I12"/>
    <mergeCell ref="A13:H13"/>
    <mergeCell ref="I13:I14"/>
    <mergeCell ref="A14:B15"/>
    <mergeCell ref="C14:H14"/>
    <mergeCell ref="C15:I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zoomScalePageLayoutView="0" workbookViewId="0" topLeftCell="A1">
      <selection activeCell="A4" sqref="A4:J4"/>
    </sheetView>
  </sheetViews>
  <sheetFormatPr defaultColWidth="9.33203125" defaultRowHeight="12.75"/>
  <cols>
    <col min="1" max="1" width="10.16015625" style="13" customWidth="1"/>
    <col min="2" max="2" width="11.5" style="13" customWidth="1"/>
    <col min="3" max="3" width="1.171875" style="13" customWidth="1"/>
    <col min="4" max="4" width="12.66015625" style="13" customWidth="1"/>
    <col min="5" max="5" width="1.171875" style="13" customWidth="1"/>
    <col min="6" max="6" width="62.5" style="13" customWidth="1"/>
    <col min="7" max="8" width="26.66015625" style="13" customWidth="1"/>
    <col min="9" max="9" width="10.16015625" style="13" customWidth="1"/>
    <col min="10" max="10" width="16.5" style="13" customWidth="1"/>
    <col min="11" max="16384" width="9.33203125" style="13" customWidth="1"/>
  </cols>
  <sheetData>
    <row r="1" spans="8:9" s="25" customFormat="1" ht="12.75">
      <c r="H1" s="126" t="s">
        <v>167</v>
      </c>
      <c r="I1" s="26"/>
    </row>
    <row r="2" spans="8:9" s="25" customFormat="1" ht="12.75">
      <c r="H2" s="26" t="s">
        <v>33</v>
      </c>
      <c r="I2" s="26"/>
    </row>
    <row r="3" spans="8:9" s="25" customFormat="1" ht="12.75">
      <c r="H3" s="26" t="s">
        <v>35</v>
      </c>
      <c r="I3" s="26"/>
    </row>
    <row r="4" spans="1:10" s="25" customFormat="1" ht="38.25" customHeight="1">
      <c r="A4" s="100" t="s">
        <v>50</v>
      </c>
      <c r="B4" s="100"/>
      <c r="C4" s="100"/>
      <c r="D4" s="100"/>
      <c r="E4" s="100"/>
      <c r="F4" s="100"/>
      <c r="G4" s="100"/>
      <c r="H4" s="100"/>
      <c r="I4" s="100"/>
      <c r="J4" s="100"/>
    </row>
    <row r="5" spans="1:10" ht="12.75">
      <c r="A5" s="98"/>
      <c r="B5" s="98"/>
      <c r="C5" s="98"/>
      <c r="D5" s="98"/>
      <c r="E5" s="98"/>
      <c r="F5" s="98"/>
      <c r="G5" s="98"/>
      <c r="H5" s="91"/>
      <c r="I5" s="91"/>
      <c r="J5" s="91"/>
    </row>
    <row r="6" spans="1:10" ht="12.75">
      <c r="A6" s="14" t="s">
        <v>0</v>
      </c>
      <c r="B6" s="89" t="s">
        <v>1</v>
      </c>
      <c r="C6" s="89"/>
      <c r="D6" s="89" t="s">
        <v>37</v>
      </c>
      <c r="E6" s="89"/>
      <c r="F6" s="14" t="s">
        <v>38</v>
      </c>
      <c r="G6" s="14" t="s">
        <v>39</v>
      </c>
      <c r="H6" s="14" t="s">
        <v>40</v>
      </c>
      <c r="I6" s="89" t="s">
        <v>41</v>
      </c>
      <c r="J6" s="89"/>
    </row>
    <row r="7" spans="1:10" ht="12.75">
      <c r="A7" s="15" t="s">
        <v>8</v>
      </c>
      <c r="B7" s="99"/>
      <c r="C7" s="99"/>
      <c r="D7" s="99"/>
      <c r="E7" s="99"/>
      <c r="F7" s="16" t="s">
        <v>9</v>
      </c>
      <c r="G7" s="17" t="s">
        <v>19</v>
      </c>
      <c r="H7" s="17" t="s">
        <v>12</v>
      </c>
      <c r="I7" s="88" t="s">
        <v>20</v>
      </c>
      <c r="J7" s="88"/>
    </row>
    <row r="8" spans="1:10" ht="15">
      <c r="A8" s="18"/>
      <c r="B8" s="95" t="s">
        <v>15</v>
      </c>
      <c r="C8" s="95"/>
      <c r="D8" s="64"/>
      <c r="E8" s="64"/>
      <c r="F8" s="20" t="s">
        <v>16</v>
      </c>
      <c r="G8" s="21" t="s">
        <v>19</v>
      </c>
      <c r="H8" s="21" t="s">
        <v>12</v>
      </c>
      <c r="I8" s="96" t="s">
        <v>20</v>
      </c>
      <c r="J8" s="96"/>
    </row>
    <row r="9" spans="1:10" ht="12.75">
      <c r="A9" s="22"/>
      <c r="B9" s="97"/>
      <c r="C9" s="97"/>
      <c r="D9" s="95" t="s">
        <v>46</v>
      </c>
      <c r="E9" s="95"/>
      <c r="F9" s="20" t="s">
        <v>47</v>
      </c>
      <c r="G9" s="21" t="s">
        <v>48</v>
      </c>
      <c r="H9" s="21" t="s">
        <v>12</v>
      </c>
      <c r="I9" s="96" t="s">
        <v>49</v>
      </c>
      <c r="J9" s="96"/>
    </row>
    <row r="10" spans="1:10" ht="12.75">
      <c r="A10" s="101" t="s">
        <v>42</v>
      </c>
      <c r="B10" s="101"/>
      <c r="C10" s="101"/>
      <c r="D10" s="101"/>
      <c r="E10" s="101"/>
      <c r="F10" s="101"/>
      <c r="G10" s="24" t="s">
        <v>43</v>
      </c>
      <c r="H10" s="24" t="s">
        <v>12</v>
      </c>
      <c r="I10" s="90" t="s">
        <v>44</v>
      </c>
      <c r="J10" s="90"/>
    </row>
    <row r="11" spans="1:10" ht="12.75">
      <c r="A11" s="91"/>
      <c r="B11" s="91"/>
      <c r="C11" s="91"/>
      <c r="D11" s="91"/>
      <c r="E11" s="91"/>
      <c r="F11" s="91"/>
      <c r="G11" s="91"/>
      <c r="H11" s="91"/>
      <c r="I11" s="91"/>
      <c r="J11" s="91"/>
    </row>
    <row r="12" spans="1:10" ht="12.75">
      <c r="A12" s="91"/>
      <c r="B12" s="91"/>
      <c r="C12" s="91"/>
      <c r="D12" s="91"/>
      <c r="E12" s="91"/>
      <c r="F12" s="91"/>
      <c r="G12" s="91"/>
      <c r="H12" s="91"/>
      <c r="I12" s="91"/>
      <c r="J12" s="92"/>
    </row>
    <row r="13" spans="1:10" ht="12.75">
      <c r="A13" s="93"/>
      <c r="B13" s="93"/>
      <c r="C13" s="91"/>
      <c r="D13" s="91"/>
      <c r="E13" s="91"/>
      <c r="F13" s="91"/>
      <c r="G13" s="91"/>
      <c r="H13" s="91"/>
      <c r="I13" s="91"/>
      <c r="J13" s="92"/>
    </row>
    <row r="14" spans="1:10" ht="12.75">
      <c r="A14" s="93"/>
      <c r="B14" s="93"/>
      <c r="C14" s="91"/>
      <c r="D14" s="91"/>
      <c r="E14" s="91"/>
      <c r="F14" s="91"/>
      <c r="G14" s="91"/>
      <c r="H14" s="91"/>
      <c r="I14" s="91"/>
      <c r="J14" s="91"/>
    </row>
  </sheetData>
  <sheetProtection/>
  <mergeCells count="23">
    <mergeCell ref="B9:C9"/>
    <mergeCell ref="D9:E9"/>
    <mergeCell ref="I9:J9"/>
    <mergeCell ref="A5:G5"/>
    <mergeCell ref="H5:J5"/>
    <mergeCell ref="B6:C6"/>
    <mergeCell ref="D6:E6"/>
    <mergeCell ref="I6:J6"/>
    <mergeCell ref="A10:F10"/>
    <mergeCell ref="I10:J10"/>
    <mergeCell ref="B7:C7"/>
    <mergeCell ref="D7:E7"/>
    <mergeCell ref="I7:J7"/>
    <mergeCell ref="B8:C8"/>
    <mergeCell ref="D8:E8"/>
    <mergeCell ref="I8:J8"/>
    <mergeCell ref="A4:J4"/>
    <mergeCell ref="A11:J11"/>
    <mergeCell ref="A12:I12"/>
    <mergeCell ref="J12:J13"/>
    <mergeCell ref="A13:B14"/>
    <mergeCell ref="C13:I13"/>
    <mergeCell ref="C14:J1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tabSelected="1" zoomScalePageLayoutView="0" workbookViewId="0" topLeftCell="A1">
      <selection activeCell="D6" sqref="D6"/>
    </sheetView>
  </sheetViews>
  <sheetFormatPr defaultColWidth="9.33203125" defaultRowHeight="12.75"/>
  <cols>
    <col min="1" max="1" width="14.16015625" style="29" customWidth="1"/>
    <col min="2" max="2" width="25" style="29" customWidth="1"/>
    <col min="3" max="3" width="25.5" style="29" customWidth="1"/>
    <col min="4" max="6" width="22.66015625" style="29" customWidth="1"/>
    <col min="7" max="16384" width="9.33203125" style="29" customWidth="1"/>
  </cols>
  <sheetData>
    <row r="1" ht="14.25">
      <c r="E1" s="30" t="s">
        <v>168</v>
      </c>
    </row>
    <row r="2" ht="14.25">
      <c r="E2" s="30" t="s">
        <v>33</v>
      </c>
    </row>
    <row r="3" ht="14.25">
      <c r="E3" s="30" t="s">
        <v>35</v>
      </c>
    </row>
    <row r="4" ht="18.75" customHeight="1"/>
    <row r="5" spans="1:6" s="32" customFormat="1" ht="29.25" customHeight="1">
      <c r="A5" s="102" t="s">
        <v>51</v>
      </c>
      <c r="B5" s="102"/>
      <c r="C5" s="102"/>
      <c r="D5" s="102"/>
      <c r="E5" s="102"/>
      <c r="F5" s="102"/>
    </row>
    <row r="6" spans="1:6" s="32" customFormat="1" ht="15">
      <c r="A6" s="31"/>
      <c r="B6" s="31"/>
      <c r="C6" s="31"/>
      <c r="D6" s="33"/>
      <c r="E6" s="33"/>
      <c r="F6" s="34"/>
    </row>
    <row r="7" spans="1:6" s="32" customFormat="1" ht="15">
      <c r="A7" s="103" t="s">
        <v>0</v>
      </c>
      <c r="B7" s="103" t="s">
        <v>1</v>
      </c>
      <c r="C7" s="103" t="s">
        <v>37</v>
      </c>
      <c r="D7" s="103" t="s">
        <v>52</v>
      </c>
      <c r="E7" s="105"/>
      <c r="F7" s="105"/>
    </row>
    <row r="8" spans="1:6" s="32" customFormat="1" ht="15">
      <c r="A8" s="104"/>
      <c r="B8" s="104"/>
      <c r="C8" s="104"/>
      <c r="D8" s="35" t="s">
        <v>53</v>
      </c>
      <c r="E8" s="36" t="s">
        <v>54</v>
      </c>
      <c r="F8" s="37" t="s">
        <v>55</v>
      </c>
    </row>
    <row r="9" spans="1:6" s="38" customFormat="1" ht="16.5" customHeight="1">
      <c r="A9" s="106" t="s">
        <v>56</v>
      </c>
      <c r="B9" s="107"/>
      <c r="C9" s="107"/>
      <c r="D9" s="107"/>
      <c r="E9" s="107"/>
      <c r="F9" s="108"/>
    </row>
    <row r="10" spans="1:6" s="32" customFormat="1" ht="16.5" customHeight="1" hidden="1">
      <c r="A10" s="39" t="s">
        <v>57</v>
      </c>
      <c r="B10" s="39" t="s">
        <v>58</v>
      </c>
      <c r="C10" s="39" t="s">
        <v>59</v>
      </c>
      <c r="D10" s="40"/>
      <c r="E10" s="40"/>
      <c r="F10" s="41"/>
    </row>
    <row r="11" spans="1:6" s="32" customFormat="1" ht="16.5" customHeight="1" hidden="1">
      <c r="A11" s="39" t="s">
        <v>60</v>
      </c>
      <c r="B11" s="39" t="s">
        <v>61</v>
      </c>
      <c r="C11" s="39" t="s">
        <v>62</v>
      </c>
      <c r="D11" s="40"/>
      <c r="E11" s="40"/>
      <c r="F11" s="41"/>
    </row>
    <row r="12" spans="1:6" s="32" customFormat="1" ht="16.5" customHeight="1" hidden="1">
      <c r="A12" s="39" t="s">
        <v>63</v>
      </c>
      <c r="B12" s="39" t="s">
        <v>64</v>
      </c>
      <c r="C12" s="39" t="s">
        <v>62</v>
      </c>
      <c r="D12" s="40"/>
      <c r="E12" s="40"/>
      <c r="F12" s="41"/>
    </row>
    <row r="13" spans="1:6" s="32" customFormat="1" ht="16.5" customHeight="1" hidden="1">
      <c r="A13" s="39" t="s">
        <v>65</v>
      </c>
      <c r="B13" s="39" t="s">
        <v>66</v>
      </c>
      <c r="C13" s="39" t="s">
        <v>67</v>
      </c>
      <c r="D13" s="40"/>
      <c r="E13" s="40"/>
      <c r="F13" s="41"/>
    </row>
    <row r="14" spans="1:6" s="32" customFormat="1" ht="16.5" customHeight="1" hidden="1">
      <c r="A14" s="39" t="s">
        <v>65</v>
      </c>
      <c r="B14" s="39" t="s">
        <v>68</v>
      </c>
      <c r="C14" s="39" t="s">
        <v>67</v>
      </c>
      <c r="D14" s="40"/>
      <c r="E14" s="40"/>
      <c r="F14" s="41"/>
    </row>
    <row r="15" spans="1:6" s="32" customFormat="1" ht="16.5" customHeight="1">
      <c r="A15" s="39" t="s">
        <v>69</v>
      </c>
      <c r="B15" s="39" t="s">
        <v>70</v>
      </c>
      <c r="C15" s="39" t="s">
        <v>67</v>
      </c>
      <c r="D15" s="40"/>
      <c r="E15" s="40"/>
      <c r="F15" s="41">
        <v>1477</v>
      </c>
    </row>
    <row r="16" spans="1:6" s="32" customFormat="1" ht="16.5" customHeight="1" hidden="1">
      <c r="A16" s="39" t="s">
        <v>71</v>
      </c>
      <c r="B16" s="39" t="s">
        <v>72</v>
      </c>
      <c r="C16" s="39" t="s">
        <v>62</v>
      </c>
      <c r="D16" s="40"/>
      <c r="E16" s="40"/>
      <c r="F16" s="41"/>
    </row>
    <row r="17" spans="1:6" s="32" customFormat="1" ht="16.5" customHeight="1" hidden="1">
      <c r="A17" s="39" t="s">
        <v>73</v>
      </c>
      <c r="B17" s="39" t="s">
        <v>74</v>
      </c>
      <c r="C17" s="39" t="s">
        <v>67</v>
      </c>
      <c r="D17" s="40"/>
      <c r="E17" s="40"/>
      <c r="F17" s="41"/>
    </row>
    <row r="18" spans="1:6" s="32" customFormat="1" ht="16.5" customHeight="1" hidden="1">
      <c r="A18" s="39" t="s">
        <v>73</v>
      </c>
      <c r="B18" s="39" t="s">
        <v>75</v>
      </c>
      <c r="C18" s="39" t="s">
        <v>67</v>
      </c>
      <c r="D18" s="40"/>
      <c r="E18" s="40"/>
      <c r="F18" s="41"/>
    </row>
    <row r="19" spans="1:6" s="32" customFormat="1" ht="16.5" customHeight="1" hidden="1">
      <c r="A19" s="39" t="s">
        <v>76</v>
      </c>
      <c r="B19" s="39" t="s">
        <v>77</v>
      </c>
      <c r="C19" s="39" t="s">
        <v>78</v>
      </c>
      <c r="D19" s="40"/>
      <c r="E19" s="40"/>
      <c r="F19" s="41"/>
    </row>
    <row r="20" spans="1:6" s="32" customFormat="1" ht="16.5" customHeight="1" hidden="1">
      <c r="A20" s="39" t="s">
        <v>76</v>
      </c>
      <c r="B20" s="39" t="s">
        <v>79</v>
      </c>
      <c r="C20" s="39" t="s">
        <v>62</v>
      </c>
      <c r="D20" s="40"/>
      <c r="E20" s="40"/>
      <c r="F20" s="41"/>
    </row>
    <row r="21" spans="1:6" s="32" customFormat="1" ht="16.5" customHeight="1">
      <c r="A21" s="109" t="s">
        <v>80</v>
      </c>
      <c r="B21" s="110"/>
      <c r="C21" s="111"/>
      <c r="D21" s="42">
        <f>SUM(D11:D20)</f>
        <v>0</v>
      </c>
      <c r="E21" s="42">
        <f>SUM(E10:E20)</f>
        <v>0</v>
      </c>
      <c r="F21" s="42">
        <f>SUM(F11:F20)</f>
        <v>1477</v>
      </c>
    </row>
    <row r="22" spans="1:6" s="32" customFormat="1" ht="16.5" customHeight="1">
      <c r="A22" s="112" t="s">
        <v>81</v>
      </c>
      <c r="B22" s="113"/>
      <c r="C22" s="113"/>
      <c r="D22" s="113"/>
      <c r="E22" s="113"/>
      <c r="F22" s="114"/>
    </row>
    <row r="23" spans="1:6" s="32" customFormat="1" ht="16.5" customHeight="1" hidden="1">
      <c r="A23" s="43" t="s">
        <v>60</v>
      </c>
      <c r="B23" s="43" t="s">
        <v>82</v>
      </c>
      <c r="C23" s="44">
        <v>2360</v>
      </c>
      <c r="D23" s="40"/>
      <c r="E23" s="40"/>
      <c r="F23" s="40"/>
    </row>
    <row r="24" spans="1:6" s="32" customFormat="1" ht="16.5" customHeight="1" hidden="1">
      <c r="A24" s="39" t="s">
        <v>83</v>
      </c>
      <c r="B24" s="39" t="s">
        <v>84</v>
      </c>
      <c r="C24" s="39" t="s">
        <v>85</v>
      </c>
      <c r="D24" s="40"/>
      <c r="E24" s="40"/>
      <c r="F24" s="41"/>
    </row>
    <row r="25" spans="1:6" s="32" customFormat="1" ht="16.5" customHeight="1" hidden="1">
      <c r="A25" s="39" t="s">
        <v>83</v>
      </c>
      <c r="B25" s="39" t="s">
        <v>84</v>
      </c>
      <c r="C25" s="39" t="s">
        <v>86</v>
      </c>
      <c r="D25" s="40"/>
      <c r="E25" s="40"/>
      <c r="F25" s="41"/>
    </row>
    <row r="26" spans="1:6" s="32" customFormat="1" ht="16.5" customHeight="1" hidden="1">
      <c r="A26" s="39" t="s">
        <v>83</v>
      </c>
      <c r="B26" s="39" t="s">
        <v>84</v>
      </c>
      <c r="C26" s="39" t="s">
        <v>87</v>
      </c>
      <c r="D26" s="40"/>
      <c r="E26" s="40"/>
      <c r="F26" s="41"/>
    </row>
    <row r="27" spans="1:6" s="32" customFormat="1" ht="16.5" customHeight="1" hidden="1">
      <c r="A27" s="39" t="s">
        <v>63</v>
      </c>
      <c r="B27" s="39" t="s">
        <v>88</v>
      </c>
      <c r="C27" s="39" t="s">
        <v>89</v>
      </c>
      <c r="D27" s="40"/>
      <c r="E27" s="40"/>
      <c r="F27" s="41"/>
    </row>
    <row r="28" spans="1:6" s="32" customFormat="1" ht="16.5" customHeight="1" hidden="1">
      <c r="A28" s="43" t="s">
        <v>63</v>
      </c>
      <c r="B28" s="43" t="s">
        <v>88</v>
      </c>
      <c r="C28" s="44">
        <v>2830</v>
      </c>
      <c r="D28" s="40"/>
      <c r="E28" s="40"/>
      <c r="F28" s="40"/>
    </row>
    <row r="29" spans="1:6" s="32" customFormat="1" ht="16.5" customHeight="1" hidden="1">
      <c r="A29" s="43" t="s">
        <v>63</v>
      </c>
      <c r="B29" s="43" t="s">
        <v>90</v>
      </c>
      <c r="C29" s="44">
        <v>2540</v>
      </c>
      <c r="D29" s="40"/>
      <c r="E29" s="40"/>
      <c r="F29" s="40"/>
    </row>
    <row r="30" spans="1:6" s="32" customFormat="1" ht="16.5" customHeight="1">
      <c r="A30" s="43" t="s">
        <v>63</v>
      </c>
      <c r="B30" s="43" t="s">
        <v>91</v>
      </c>
      <c r="C30" s="44">
        <v>2540</v>
      </c>
      <c r="D30" s="40">
        <v>-150000</v>
      </c>
      <c r="E30" s="40"/>
      <c r="F30" s="40"/>
    </row>
    <row r="31" spans="1:6" s="32" customFormat="1" ht="16.5" customHeight="1" hidden="1">
      <c r="A31" s="43" t="s">
        <v>63</v>
      </c>
      <c r="B31" s="43" t="s">
        <v>92</v>
      </c>
      <c r="C31" s="43" t="s">
        <v>89</v>
      </c>
      <c r="D31" s="40"/>
      <c r="E31" s="40"/>
      <c r="F31" s="40"/>
    </row>
    <row r="32" spans="1:6" s="32" customFormat="1" ht="16.5" customHeight="1" hidden="1">
      <c r="A32" s="43" t="s">
        <v>63</v>
      </c>
      <c r="B32" s="43" t="s">
        <v>92</v>
      </c>
      <c r="C32" s="43" t="s">
        <v>93</v>
      </c>
      <c r="D32" s="40"/>
      <c r="E32" s="40"/>
      <c r="F32" s="40"/>
    </row>
    <row r="33" spans="1:6" s="32" customFormat="1" ht="16.5" customHeight="1">
      <c r="A33" s="43" t="s">
        <v>63</v>
      </c>
      <c r="B33" s="43" t="s">
        <v>94</v>
      </c>
      <c r="C33" s="43" t="s">
        <v>89</v>
      </c>
      <c r="D33" s="45">
        <v>150000</v>
      </c>
      <c r="E33" s="40"/>
      <c r="F33" s="40"/>
    </row>
    <row r="34" spans="1:6" s="32" customFormat="1" ht="16.5" customHeight="1" hidden="1">
      <c r="A34" s="43" t="s">
        <v>63</v>
      </c>
      <c r="B34" s="43" t="s">
        <v>94</v>
      </c>
      <c r="C34" s="43" t="s">
        <v>93</v>
      </c>
      <c r="D34" s="45"/>
      <c r="E34" s="40"/>
      <c r="F34" s="40"/>
    </row>
    <row r="35" spans="1:6" s="32" customFormat="1" ht="16.5" customHeight="1" hidden="1">
      <c r="A35" s="43" t="s">
        <v>63</v>
      </c>
      <c r="B35" s="43" t="s">
        <v>95</v>
      </c>
      <c r="C35" s="43" t="s">
        <v>85</v>
      </c>
      <c r="D35" s="45"/>
      <c r="E35" s="40"/>
      <c r="F35" s="45"/>
    </row>
    <row r="36" spans="1:6" s="32" customFormat="1" ht="16.5" customHeight="1" hidden="1">
      <c r="A36" s="43" t="s">
        <v>63</v>
      </c>
      <c r="B36" s="43" t="s">
        <v>95</v>
      </c>
      <c r="C36" s="43" t="s">
        <v>86</v>
      </c>
      <c r="D36" s="45"/>
      <c r="E36" s="40"/>
      <c r="F36" s="45"/>
    </row>
    <row r="37" spans="1:6" s="32" customFormat="1" ht="16.5" customHeight="1" hidden="1">
      <c r="A37" s="43" t="s">
        <v>63</v>
      </c>
      <c r="B37" s="43" t="s">
        <v>96</v>
      </c>
      <c r="C37" s="43" t="s">
        <v>89</v>
      </c>
      <c r="D37" s="45"/>
      <c r="E37" s="40"/>
      <c r="F37" s="45"/>
    </row>
    <row r="38" spans="1:6" s="32" customFormat="1" ht="16.5" customHeight="1" hidden="1">
      <c r="A38" s="43" t="s">
        <v>63</v>
      </c>
      <c r="B38" s="43" t="s">
        <v>97</v>
      </c>
      <c r="C38" s="43" t="s">
        <v>93</v>
      </c>
      <c r="D38" s="45"/>
      <c r="E38" s="40"/>
      <c r="F38" s="45"/>
    </row>
    <row r="39" spans="1:6" s="32" customFormat="1" ht="16.5" customHeight="1" hidden="1">
      <c r="A39" s="43" t="s">
        <v>63</v>
      </c>
      <c r="B39" s="43" t="s">
        <v>95</v>
      </c>
      <c r="C39" s="43" t="s">
        <v>87</v>
      </c>
      <c r="D39" s="45"/>
      <c r="E39" s="40"/>
      <c r="F39" s="45"/>
    </row>
    <row r="40" spans="1:6" s="32" customFormat="1" ht="16.5" customHeight="1" hidden="1">
      <c r="A40" s="43" t="s">
        <v>98</v>
      </c>
      <c r="B40" s="43" t="s">
        <v>99</v>
      </c>
      <c r="C40" s="43" t="s">
        <v>100</v>
      </c>
      <c r="D40" s="45"/>
      <c r="E40" s="40"/>
      <c r="F40" s="45"/>
    </row>
    <row r="41" spans="1:6" s="32" customFormat="1" ht="16.5" customHeight="1" hidden="1">
      <c r="A41" s="43" t="s">
        <v>98</v>
      </c>
      <c r="B41" s="43" t="s">
        <v>101</v>
      </c>
      <c r="C41" s="43" t="s">
        <v>87</v>
      </c>
      <c r="D41" s="40"/>
      <c r="E41" s="40"/>
      <c r="F41" s="45"/>
    </row>
    <row r="42" spans="1:6" s="32" customFormat="1" ht="16.5" customHeight="1" hidden="1">
      <c r="A42" s="43" t="s">
        <v>65</v>
      </c>
      <c r="B42" s="43" t="s">
        <v>102</v>
      </c>
      <c r="C42" s="43" t="s">
        <v>86</v>
      </c>
      <c r="D42" s="40"/>
      <c r="E42" s="40"/>
      <c r="F42" s="45"/>
    </row>
    <row r="43" spans="1:6" s="32" customFormat="1" ht="16.5" customHeight="1" hidden="1">
      <c r="A43" s="43" t="s">
        <v>65</v>
      </c>
      <c r="B43" s="43" t="s">
        <v>103</v>
      </c>
      <c r="C43" s="43" t="s">
        <v>87</v>
      </c>
      <c r="D43" s="40"/>
      <c r="E43" s="40"/>
      <c r="F43" s="45"/>
    </row>
    <row r="44" spans="1:6" s="46" customFormat="1" ht="16.5" customHeight="1" hidden="1">
      <c r="A44" s="43" t="s">
        <v>65</v>
      </c>
      <c r="B44" s="43" t="s">
        <v>104</v>
      </c>
      <c r="C44" s="43" t="s">
        <v>86</v>
      </c>
      <c r="D44" s="40"/>
      <c r="E44" s="40"/>
      <c r="F44" s="45"/>
    </row>
    <row r="45" spans="1:6" s="46" customFormat="1" ht="16.5" customHeight="1">
      <c r="A45" s="43" t="s">
        <v>65</v>
      </c>
      <c r="B45" s="43" t="s">
        <v>102</v>
      </c>
      <c r="C45" s="43" t="s">
        <v>121</v>
      </c>
      <c r="D45" s="40"/>
      <c r="E45" s="40"/>
      <c r="F45" s="45">
        <v>48325</v>
      </c>
    </row>
    <row r="46" spans="1:6" s="32" customFormat="1" ht="16.5" customHeight="1">
      <c r="A46" s="43" t="s">
        <v>69</v>
      </c>
      <c r="B46" s="43" t="s">
        <v>70</v>
      </c>
      <c r="C46" s="43" t="s">
        <v>105</v>
      </c>
      <c r="D46" s="40">
        <v>-1477</v>
      </c>
      <c r="E46" s="40"/>
      <c r="F46" s="45"/>
    </row>
    <row r="47" spans="1:6" s="32" customFormat="1" ht="16.5" customHeight="1" hidden="1">
      <c r="A47" s="43" t="s">
        <v>71</v>
      </c>
      <c r="B47" s="43" t="s">
        <v>106</v>
      </c>
      <c r="C47" s="43" t="s">
        <v>89</v>
      </c>
      <c r="D47" s="40"/>
      <c r="E47" s="40"/>
      <c r="F47" s="45"/>
    </row>
    <row r="48" spans="1:6" s="32" customFormat="1" ht="16.5" customHeight="1" hidden="1">
      <c r="A48" s="43" t="s">
        <v>71</v>
      </c>
      <c r="B48" s="43" t="s">
        <v>106</v>
      </c>
      <c r="C48" s="43" t="s">
        <v>93</v>
      </c>
      <c r="D48" s="40"/>
      <c r="E48" s="40"/>
      <c r="F48" s="45"/>
    </row>
    <row r="49" spans="1:6" s="32" customFormat="1" ht="16.5" customHeight="1" hidden="1">
      <c r="A49" s="43" t="s">
        <v>71</v>
      </c>
      <c r="B49" s="43" t="s">
        <v>107</v>
      </c>
      <c r="C49" s="43" t="s">
        <v>89</v>
      </c>
      <c r="D49" s="40"/>
      <c r="E49" s="40"/>
      <c r="F49" s="45"/>
    </row>
    <row r="50" spans="1:6" s="32" customFormat="1" ht="16.5" customHeight="1" hidden="1">
      <c r="A50" s="43" t="s">
        <v>71</v>
      </c>
      <c r="B50" s="43" t="s">
        <v>108</v>
      </c>
      <c r="C50" s="43" t="s">
        <v>93</v>
      </c>
      <c r="D50" s="40"/>
      <c r="E50" s="40"/>
      <c r="F50" s="45"/>
    </row>
    <row r="51" spans="1:6" s="32" customFormat="1" ht="16.5" customHeight="1" hidden="1">
      <c r="A51" s="39" t="s">
        <v>71</v>
      </c>
      <c r="B51" s="39" t="s">
        <v>109</v>
      </c>
      <c r="C51" s="39" t="s">
        <v>89</v>
      </c>
      <c r="D51" s="41"/>
      <c r="E51" s="40"/>
      <c r="F51" s="40"/>
    </row>
    <row r="52" spans="1:6" s="32" customFormat="1" ht="16.5" customHeight="1" hidden="1">
      <c r="A52" s="39" t="s">
        <v>71</v>
      </c>
      <c r="B52" s="39" t="s">
        <v>109</v>
      </c>
      <c r="C52" s="39" t="s">
        <v>93</v>
      </c>
      <c r="D52" s="41"/>
      <c r="E52" s="40"/>
      <c r="F52" s="40"/>
    </row>
    <row r="53" spans="1:6" s="32" customFormat="1" ht="16.5" customHeight="1" hidden="1">
      <c r="A53" s="43" t="s">
        <v>71</v>
      </c>
      <c r="B53" s="43" t="s">
        <v>110</v>
      </c>
      <c r="C53" s="43" t="s">
        <v>89</v>
      </c>
      <c r="D53" s="45"/>
      <c r="E53" s="40"/>
      <c r="F53" s="40"/>
    </row>
    <row r="54" spans="1:6" s="32" customFormat="1" ht="16.5" customHeight="1" hidden="1">
      <c r="A54" s="39" t="s">
        <v>71</v>
      </c>
      <c r="B54" s="39" t="s">
        <v>111</v>
      </c>
      <c r="C54" s="39" t="s">
        <v>89</v>
      </c>
      <c r="D54" s="41"/>
      <c r="E54" s="40"/>
      <c r="F54" s="40"/>
    </row>
    <row r="55" spans="1:6" s="32" customFormat="1" ht="16.5" customHeight="1" hidden="1">
      <c r="A55" s="39" t="s">
        <v>71</v>
      </c>
      <c r="B55" s="39" t="s">
        <v>112</v>
      </c>
      <c r="C55" s="39" t="s">
        <v>89</v>
      </c>
      <c r="D55" s="41"/>
      <c r="E55" s="40"/>
      <c r="F55" s="40"/>
    </row>
    <row r="56" spans="1:6" s="32" customFormat="1" ht="16.5" customHeight="1" hidden="1">
      <c r="A56" s="39" t="s">
        <v>113</v>
      </c>
      <c r="B56" s="39" t="s">
        <v>114</v>
      </c>
      <c r="C56" s="39" t="s">
        <v>86</v>
      </c>
      <c r="D56" s="41"/>
      <c r="E56" s="40"/>
      <c r="F56" s="40"/>
    </row>
    <row r="57" spans="1:6" s="32" customFormat="1" ht="16.5" customHeight="1" hidden="1">
      <c r="A57" s="43" t="s">
        <v>76</v>
      </c>
      <c r="B57" s="43" t="s">
        <v>115</v>
      </c>
      <c r="C57" s="43" t="s">
        <v>85</v>
      </c>
      <c r="D57" s="40"/>
      <c r="E57" s="40"/>
      <c r="F57" s="45"/>
    </row>
    <row r="58" spans="1:6" s="32" customFormat="1" ht="16.5" customHeight="1" hidden="1">
      <c r="A58" s="43" t="s">
        <v>76</v>
      </c>
      <c r="B58" s="43" t="s">
        <v>115</v>
      </c>
      <c r="C58" s="43" t="s">
        <v>85</v>
      </c>
      <c r="D58" s="40"/>
      <c r="E58" s="40"/>
      <c r="F58" s="45"/>
    </row>
    <row r="59" spans="1:6" s="32" customFormat="1" ht="16.5" customHeight="1" hidden="1">
      <c r="A59" s="43" t="s">
        <v>76</v>
      </c>
      <c r="B59" s="43" t="s">
        <v>115</v>
      </c>
      <c r="C59" s="43" t="s">
        <v>86</v>
      </c>
      <c r="D59" s="40"/>
      <c r="E59" s="40"/>
      <c r="F59" s="45"/>
    </row>
    <row r="60" spans="1:6" s="32" customFormat="1" ht="16.5" customHeight="1" hidden="1">
      <c r="A60" s="43" t="s">
        <v>76</v>
      </c>
      <c r="B60" s="43" t="s">
        <v>115</v>
      </c>
      <c r="C60" s="43" t="s">
        <v>87</v>
      </c>
      <c r="D60" s="40"/>
      <c r="E60" s="40"/>
      <c r="F60" s="45"/>
    </row>
    <row r="61" spans="1:6" s="32" customFormat="1" ht="16.5" customHeight="1" hidden="1">
      <c r="A61" s="43" t="s">
        <v>116</v>
      </c>
      <c r="B61" s="43" t="s">
        <v>117</v>
      </c>
      <c r="C61" s="43" t="s">
        <v>86</v>
      </c>
      <c r="D61" s="40"/>
      <c r="E61" s="40"/>
      <c r="F61" s="45"/>
    </row>
    <row r="62" spans="1:6" s="32" customFormat="1" ht="16.5" customHeight="1">
      <c r="A62" s="109" t="s">
        <v>80</v>
      </c>
      <c r="B62" s="115"/>
      <c r="C62" s="116"/>
      <c r="D62" s="42">
        <f>SUM(D23:D61)</f>
        <v>-1477</v>
      </c>
      <c r="E62" s="42">
        <f>SUM(E23:E61)</f>
        <v>0</v>
      </c>
      <c r="F62" s="42">
        <f>SUM(F23:F61)</f>
        <v>48325</v>
      </c>
    </row>
    <row r="63" spans="1:6" s="32" customFormat="1" ht="16.5" customHeight="1">
      <c r="A63" s="117"/>
      <c r="B63" s="118"/>
      <c r="C63" s="118"/>
      <c r="D63" s="118"/>
      <c r="E63" s="118"/>
      <c r="F63" s="119"/>
    </row>
    <row r="64" spans="1:6" s="32" customFormat="1" ht="16.5" customHeight="1">
      <c r="A64" s="117" t="s">
        <v>118</v>
      </c>
      <c r="B64" s="118"/>
      <c r="C64" s="118"/>
      <c r="D64" s="119"/>
      <c r="E64" s="120">
        <f>D62+D21</f>
        <v>-1477</v>
      </c>
      <c r="F64" s="121"/>
    </row>
    <row r="65" spans="1:6" s="32" customFormat="1" ht="16.5" customHeight="1">
      <c r="A65" s="117" t="s">
        <v>119</v>
      </c>
      <c r="B65" s="118"/>
      <c r="C65" s="118"/>
      <c r="D65" s="119"/>
      <c r="E65" s="120">
        <f>E62+E21</f>
        <v>0</v>
      </c>
      <c r="F65" s="121"/>
    </row>
    <row r="66" spans="1:6" s="32" customFormat="1" ht="16.5" customHeight="1">
      <c r="A66" s="117" t="s">
        <v>120</v>
      </c>
      <c r="B66" s="118"/>
      <c r="C66" s="118"/>
      <c r="D66" s="119"/>
      <c r="E66" s="120">
        <f>F62+F21</f>
        <v>49802</v>
      </c>
      <c r="F66" s="121"/>
    </row>
    <row r="67" spans="1:6" s="32" customFormat="1" ht="16.5" customHeight="1">
      <c r="A67" s="109" t="s">
        <v>42</v>
      </c>
      <c r="B67" s="122"/>
      <c r="C67" s="122"/>
      <c r="D67" s="123"/>
      <c r="E67" s="124">
        <f>E64+E65+E66</f>
        <v>48325</v>
      </c>
      <c r="F67" s="125"/>
    </row>
  </sheetData>
  <sheetProtection/>
  <mergeCells count="18">
    <mergeCell ref="A65:D65"/>
    <mergeCell ref="E65:F65"/>
    <mergeCell ref="A66:D66"/>
    <mergeCell ref="E66:F66"/>
    <mergeCell ref="A67:D67"/>
    <mergeCell ref="E67:F67"/>
    <mergeCell ref="A21:C21"/>
    <mergeCell ref="A22:F22"/>
    <mergeCell ref="A62:C62"/>
    <mergeCell ref="A63:F63"/>
    <mergeCell ref="A64:D64"/>
    <mergeCell ref="E64:F64"/>
    <mergeCell ref="A5:F5"/>
    <mergeCell ref="A7:A8"/>
    <mergeCell ref="B7:B8"/>
    <mergeCell ref="C7:C8"/>
    <mergeCell ref="D7:F7"/>
    <mergeCell ref="A9:F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WIP</cp:lastModifiedBy>
  <cp:lastPrinted>2018-04-16T08:34:52Z</cp:lastPrinted>
  <dcterms:modified xsi:type="dcterms:W3CDTF">2018-04-16T08:35:18Z</dcterms:modified>
  <cp:category/>
  <cp:version/>
  <cp:contentType/>
  <cp:contentStatus/>
</cp:coreProperties>
</file>