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4"/>
  </bookViews>
  <sheets>
    <sheet name="tab.1" sheetId="1" r:id="rId1"/>
    <sheet name="tab.2" sheetId="2" r:id="rId2"/>
    <sheet name="tab.3" sheetId="3" r:id="rId3"/>
    <sheet name="tab.4" sheetId="4" r:id="rId4"/>
    <sheet name="zał.1" sheetId="5" r:id="rId5"/>
  </sheets>
  <definedNames>
    <definedName name="_xlnm.Print_Area" localSheetId="0">'tab.1'!$A$1:$L$20</definedName>
    <definedName name="_xlnm.Print_Area" localSheetId="1">'tab.2'!$A$1:$Y$44</definedName>
    <definedName name="_xlnm.Print_Area" localSheetId="4">'zał.1'!$A$1:$F$68</definedName>
    <definedName name="_xlnm.Print_Titles" localSheetId="1">'tab.2'!$7:$12</definedName>
  </definedNames>
  <calcPr fullCalcOnLoad="1"/>
</workbook>
</file>

<file path=xl/sharedStrings.xml><?xml version="1.0" encoding="utf-8"?>
<sst xmlns="http://schemas.openxmlformats.org/spreadsheetml/2006/main" count="362" uniqueCount="154">
  <si>
    <t>Dział</t>
  </si>
  <si>
    <t>Rozdział</t>
  </si>
  <si>
    <t>§</t>
  </si>
  <si>
    <t>Nazwa</t>
  </si>
  <si>
    <t>Plan przed zmianą</t>
  </si>
  <si>
    <t>Zmniejszenie</t>
  </si>
  <si>
    <t>Zwiększenie</t>
  </si>
  <si>
    <t>bieżące</t>
  </si>
  <si>
    <t>852</t>
  </si>
  <si>
    <t>Pomoc społeczna</t>
  </si>
  <si>
    <t>14 931 647,00</t>
  </si>
  <si>
    <t>0,00</t>
  </si>
  <si>
    <t>18 240,00</t>
  </si>
  <si>
    <t>14 949 887,00</t>
  </si>
  <si>
    <t xml:space="preserve">w tym z tytułu dotacji i środków na finansowanie wydatków na realizację zadań finansowanych z udziałem środków, o których mowa w art. 5 ust. 1 pkt 2 i 3 
</t>
  </si>
  <si>
    <t>1 100 779,00</t>
  </si>
  <si>
    <t>85203</t>
  </si>
  <si>
    <t>Ośrodki wsparcia</t>
  </si>
  <si>
    <t>350 268,00</t>
  </si>
  <si>
    <t>368 508,00</t>
  </si>
  <si>
    <t>2110</t>
  </si>
  <si>
    <t>Dotacje celowe otrzymane z budżetu państwa na zadania bieżące z zakresu administracji rządowej oraz inne zadania zlecone ustawami realizowane przez powiat</t>
  </si>
  <si>
    <t>349 968,00</t>
  </si>
  <si>
    <t>368 208,00</t>
  </si>
  <si>
    <t>razem:</t>
  </si>
  <si>
    <t>146 864 412,00</t>
  </si>
  <si>
    <t>146 882 652,00</t>
  </si>
  <si>
    <t>1 766 494,00</t>
  </si>
  <si>
    <t>majątkowe</t>
  </si>
  <si>
    <t>12 599 340,00</t>
  </si>
  <si>
    <t>10 194 414,00</t>
  </si>
  <si>
    <t>Ogółem:</t>
  </si>
  <si>
    <t>159 463 752,00</t>
  </si>
  <si>
    <t>159 481 992,00</t>
  </si>
  <si>
    <t>11 960 908,00</t>
  </si>
  <si>
    <t xml:space="preserve">Plan po zmianach </t>
  </si>
  <si>
    <t>Zarządu Powiatu Tarnogórskiego</t>
  </si>
  <si>
    <t>Dochody budżetu Powiatu Tarnogórskiego na 2018 rok</t>
  </si>
  <si>
    <t>z dnia 9 kwietnia 2018 roku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</si>
  <si>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</si>
  <si>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</si>
  <si>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</si>
  <si>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</si>
  <si>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</si>
  <si>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</si>
  <si>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</si>
  <si>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</si>
  <si>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</si>
  <si>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</si>
  <si>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</si>
  <si>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</si>
  <si>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</si>
  <si>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</si>
  <si>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</si>
  <si>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</si>
  <si>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</si>
  <si>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Administracja publiczna</t>
  </si>
  <si>
    <t>przed zmianą</t>
  </si>
  <si>
    <t>zmniejszenie</t>
  </si>
  <si>
    <t>zwiększenie</t>
  </si>
  <si>
    <t>po zmianach</t>
  </si>
  <si>
    <t>Starostwa powiatowe</t>
  </si>
  <si>
    <t>Wynagrodzenia osobowe pracowników</t>
  </si>
  <si>
    <t>Wynagrodzenia bezosobowe</t>
  </si>
  <si>
    <t>Dotacja celowa z budżetu na finansowanie lub dofinansowanie zadań zleconych do realizacji stowarzyszeniom</t>
  </si>
  <si>
    <t>Wydatki razem:</t>
  </si>
  <si>
    <t>Wydatki budżetu Powiatu Tarnogórskiego na 2018 rok</t>
  </si>
  <si>
    <t xml:space="preserve"> z dnia 9 kwietnia 2018 roku</t>
  </si>
  <si>
    <t>Paragraf</t>
  </si>
  <si>
    <t>Treść</t>
  </si>
  <si>
    <t>Przed zmianą</t>
  </si>
  <si>
    <t>Zmiana</t>
  </si>
  <si>
    <t>Po zmianie</t>
  </si>
  <si>
    <t>Razem:</t>
  </si>
  <si>
    <t>Dochody budżetu Powiatu Tarnogórskiego na 2018 rok na realizację zadań z zakresu administracji rządowej i innych zadań zleconych odrębnymi ustawami</t>
  </si>
  <si>
    <t>362 658,00</t>
  </si>
  <si>
    <t>380 898,00</t>
  </si>
  <si>
    <t>2820</t>
  </si>
  <si>
    <t>16 870 838,00</t>
  </si>
  <si>
    <t>16 889 078,00</t>
  </si>
  <si>
    <t>Wydatki budżetu Powiatu Tarnogórskiego na 2018 rok na realizację zadań z zakresu administracji rządowej i innych zadań zleconych odrębnymi ustawami</t>
  </si>
  <si>
    <t>Wydatki na dotacje udzielane z budżetu Powiatu Tarnogórskiego w 2018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</si>
  <si>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</si>
  <si>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</si>
  <si>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</si>
  <si>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</si>
  <si>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</si>
  <si>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</si>
  <si>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</si>
  <si>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</si>
  <si>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</si>
  <si>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</si>
  <si>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</si>
  <si>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</t>
  </si>
  <si>
    <t>80130</t>
  </si>
  <si>
    <t>85201</t>
  </si>
  <si>
    <t>2320</t>
  </si>
  <si>
    <t>85204</t>
  </si>
  <si>
    <t>853</t>
  </si>
  <si>
    <t>85311</t>
  </si>
  <si>
    <t>854</t>
  </si>
  <si>
    <t>85495</t>
  </si>
  <si>
    <t>855</t>
  </si>
  <si>
    <t>85508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</si>
  <si>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</si>
  <si>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</si>
  <si>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</si>
  <si>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</si>
  <si>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</si>
  <si>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</si>
  <si>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</si>
  <si>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</si>
  <si>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</si>
  <si>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</si>
  <si>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</si>
  <si>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2830</t>
  </si>
  <si>
    <t>80102</t>
  </si>
  <si>
    <t>2540</t>
  </si>
  <si>
    <t>80111</t>
  </si>
  <si>
    <t>80116</t>
  </si>
  <si>
    <t>80120</t>
  </si>
  <si>
    <t>2590</t>
  </si>
  <si>
    <t>80134</t>
  </si>
  <si>
    <t>80195</t>
  </si>
  <si>
    <t>80151</t>
  </si>
  <si>
    <t>80152</t>
  </si>
  <si>
    <t>851</t>
  </si>
  <si>
    <t>85149</t>
  </si>
  <si>
    <t>2780</t>
  </si>
  <si>
    <t>85156</t>
  </si>
  <si>
    <t>85295</t>
  </si>
  <si>
    <t>85202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</si>
  <si>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</si>
  <si>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</si>
  <si>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</si>
  <si>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</si>
  <si>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</si>
  <si>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</si>
  <si>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</si>
  <si>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</si>
  <si>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</si>
  <si>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</si>
  <si>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</si>
  <si>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</si>
  <si>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</si>
  <si>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</si>
  <si>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</si>
  <si>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</si>
  <si>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 xml:space="preserve">w tym z tytułu dotacji i środków na finansowanie wydatków na realizację zadań finansowanych z udziałem środków, o których mowa w art. 5 ust. 1 pkt 2 i 3 </t>
  </si>
  <si>
    <t>Tabela nr 1 do uchwały nr 290/1258/2018</t>
  </si>
  <si>
    <t>Tabela nr 2 do uchwały nr 290/1258/2018</t>
  </si>
  <si>
    <t>Tabela nr 3 do uchwały nr 290/1258/2018</t>
  </si>
  <si>
    <t>Tabela nr 4 do uchwały nr 290/1258/2018</t>
  </si>
  <si>
    <t>Załącznik do uchwały nr 290/1258/2018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</si>
</sst>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1" fillId="32" borderId="0" applyNumberFormat="0" applyBorder="0" applyAlignment="0" applyProtection="0"/>
  </cellStyleXfs>
  <cellXfs count="1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2" xfId="0" applyFont="1" applyFill="1" applyBorder="1" applyAlignment="1" applyProtection="1">
      <alignment horizontal="left" vertical="center" wrapText="1" shrinkToFi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35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35" borderId="0" xfId="0" applyNumberFormat="1" applyFont="1" applyFill="1" applyBorder="1" applyAlignment="1" applyProtection="1">
      <alignment horizontal="right" vertical="top" wrapText="1"/>
      <protection locked="0"/>
    </xf>
    <xf numFmtId="49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16" fillId="35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35" borderId="12" xfId="0" applyNumberFormat="1" applyFont="1" applyFill="1" applyBorder="1" applyAlignment="1" applyProtection="1">
      <alignment horizontal="right"/>
      <protection locked="0"/>
    </xf>
    <xf numFmtId="4" fontId="15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1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15" fillId="35" borderId="12" xfId="0" applyNumberFormat="1" applyFont="1" applyFill="1" applyBorder="1" applyAlignment="1" applyProtection="1">
      <alignment horizontal="center"/>
      <protection locked="0"/>
    </xf>
    <xf numFmtId="4" fontId="15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7" fillId="35" borderId="0" xfId="0" applyNumberFormat="1" applyFont="1" applyFill="1" applyBorder="1" applyAlignment="1" applyProtection="1">
      <alignment horizontal="left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0" fontId="4" fillId="35" borderId="0" xfId="0" applyNumberFormat="1" applyFont="1" applyFill="1" applyBorder="1" applyAlignment="1" applyProtection="1">
      <alignment horizont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2" xfId="0" applyFont="1" applyFill="1" applyBorder="1" applyAlignment="1" applyProtection="1">
      <alignment horizontal="left" vertical="center" wrapText="1" shrinkToFi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left" vertical="center" wrapText="1" shrinkToFi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Alignment="1" applyProtection="1">
      <alignment horizontal="center" vertical="center" wrapText="1" shrinkToFit="1"/>
      <protection locked="0"/>
    </xf>
    <xf numFmtId="0" fontId="4" fillId="35" borderId="0" xfId="0" applyNumberFormat="1" applyFont="1" applyFill="1" applyBorder="1" applyAlignment="1" applyProtection="1">
      <alignment horizontal="center" wrapText="1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right" vertical="center" wrapText="1"/>
      <protection locked="0"/>
    </xf>
    <xf numFmtId="49" fontId="0" fillId="36" borderId="0" xfId="0" applyNumberFormat="1" applyFill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0" xfId="0" applyNumberFormat="1" applyFont="1" applyFill="1" applyAlignment="1" applyProtection="1">
      <alignment horizontal="left" vertical="top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left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wrapText="1"/>
      <protection locked="0"/>
    </xf>
    <xf numFmtId="0" fontId="16" fillId="0" borderId="16" xfId="0" applyNumberFormat="1" applyFont="1" applyFill="1" applyBorder="1" applyAlignment="1" applyProtection="1">
      <alignment horizontal="center"/>
      <protection locked="0"/>
    </xf>
    <xf numFmtId="0" fontId="16" fillId="0" borderId="17" xfId="0" applyNumberFormat="1" applyFont="1" applyFill="1" applyBorder="1" applyAlignment="1" applyProtection="1">
      <alignment horizontal="center"/>
      <protection locked="0"/>
    </xf>
    <xf numFmtId="49" fontId="16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5" xfId="0" applyNumberFormat="1" applyFont="1" applyFill="1" applyBorder="1" applyAlignment="1" applyProtection="1">
      <alignment horizontal="center" wrapText="1"/>
      <protection locked="0"/>
    </xf>
    <xf numFmtId="0" fontId="16" fillId="35" borderId="16" xfId="0" applyNumberFormat="1" applyFont="1" applyFill="1" applyBorder="1" applyAlignment="1" applyProtection="1">
      <alignment horizontal="center"/>
      <protection locked="0"/>
    </xf>
    <xf numFmtId="0" fontId="16" fillId="35" borderId="17" xfId="0" applyNumberFormat="1" applyFont="1" applyFill="1" applyBorder="1" applyAlignment="1" applyProtection="1">
      <alignment horizont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0" applyNumberFormat="1" applyFont="1" applyFill="1" applyBorder="1" applyAlignment="1" applyProtection="1">
      <alignment horizontal="left"/>
      <protection locked="0"/>
    </xf>
    <xf numFmtId="0" fontId="15" fillId="0" borderId="17" xfId="0" applyNumberFormat="1" applyFont="1" applyFill="1" applyBorder="1" applyAlignment="1" applyProtection="1">
      <alignment horizontal="left"/>
      <protection locked="0"/>
    </xf>
    <xf numFmtId="4" fontId="15" fillId="0" borderId="15" xfId="0" applyNumberFormat="1" applyFont="1" applyFill="1" applyBorder="1" applyAlignment="1" applyProtection="1">
      <alignment horizontal="right"/>
      <protection locked="0"/>
    </xf>
    <xf numFmtId="4" fontId="15" fillId="0" borderId="17" xfId="0" applyNumberFormat="1" applyFont="1" applyFill="1" applyBorder="1" applyAlignment="1" applyProtection="1">
      <alignment horizontal="right"/>
      <protection locked="0"/>
    </xf>
    <xf numFmtId="0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5" xfId="0" applyNumberFormat="1" applyFont="1" applyFill="1" applyBorder="1" applyAlignment="1" applyProtection="1">
      <alignment horizontal="right"/>
      <protection locked="0"/>
    </xf>
    <xf numFmtId="0" fontId="16" fillId="0" borderId="17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">
      <selection activeCell="D6" sqref="D6:H6"/>
    </sheetView>
  </sheetViews>
  <sheetFormatPr defaultColWidth="9.33203125" defaultRowHeight="21.75" customHeight="1"/>
  <cols>
    <col min="1" max="1" width="11.5" style="0" customWidth="1"/>
    <col min="2" max="2" width="15.83203125" style="0" customWidth="1"/>
    <col min="3" max="3" width="4.33203125" style="0" customWidth="1"/>
    <col min="4" max="4" width="5" style="0" customWidth="1"/>
    <col min="5" max="5" width="4.33203125" style="0" customWidth="1"/>
    <col min="6" max="6" width="32.5" style="0" customWidth="1"/>
    <col min="7" max="7" width="7.66015625" style="0" customWidth="1"/>
    <col min="8" max="8" width="1.171875" style="0" customWidth="1"/>
    <col min="9" max="9" width="23" style="0" customWidth="1"/>
    <col min="10" max="11" width="24.16015625" style="0" customWidth="1"/>
    <col min="12" max="12" width="18.33203125" style="0" customWidth="1"/>
  </cols>
  <sheetData>
    <row r="1" s="10" customFormat="1" ht="12.75">
      <c r="K1" s="11" t="s">
        <v>149</v>
      </c>
    </row>
    <row r="2" s="10" customFormat="1" ht="12.75">
      <c r="K2" s="11" t="s">
        <v>36</v>
      </c>
    </row>
    <row r="3" s="10" customFormat="1" ht="12.75">
      <c r="K3" s="11" t="s">
        <v>38</v>
      </c>
    </row>
    <row r="4" ht="12.75"/>
    <row r="5" spans="1:12" ht="15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ht="21.75" customHeight="1">
      <c r="A6" s="64"/>
      <c r="B6" s="64"/>
      <c r="C6" s="64"/>
      <c r="D6" s="65"/>
      <c r="E6" s="65"/>
      <c r="F6" s="65"/>
      <c r="G6" s="65"/>
      <c r="H6" s="65"/>
      <c r="I6" s="64"/>
      <c r="J6" s="64"/>
      <c r="K6" s="64"/>
      <c r="L6" s="64"/>
      <c r="M6" s="1"/>
    </row>
    <row r="7" spans="1:13" ht="21.75" customHeight="1">
      <c r="A7" s="2" t="s">
        <v>0</v>
      </c>
      <c r="B7" s="2" t="s">
        <v>1</v>
      </c>
      <c r="C7" s="62" t="s">
        <v>2</v>
      </c>
      <c r="D7" s="62"/>
      <c r="E7" s="62" t="s">
        <v>3</v>
      </c>
      <c r="F7" s="62"/>
      <c r="G7" s="62"/>
      <c r="H7" s="62" t="s">
        <v>4</v>
      </c>
      <c r="I7" s="62"/>
      <c r="J7" s="2" t="s">
        <v>5</v>
      </c>
      <c r="K7" s="2" t="s">
        <v>6</v>
      </c>
      <c r="L7" s="2" t="s">
        <v>35</v>
      </c>
      <c r="M7" s="1"/>
    </row>
    <row r="8" spans="1:13" ht="21.75" customHeight="1">
      <c r="A8" s="67" t="s">
        <v>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1"/>
    </row>
    <row r="9" spans="1:13" ht="21.75" customHeight="1">
      <c r="A9" s="3" t="s">
        <v>8</v>
      </c>
      <c r="B9" s="4"/>
      <c r="C9" s="68"/>
      <c r="D9" s="68"/>
      <c r="E9" s="69" t="s">
        <v>9</v>
      </c>
      <c r="F9" s="69"/>
      <c r="G9" s="69"/>
      <c r="H9" s="66" t="s">
        <v>10</v>
      </c>
      <c r="I9" s="66"/>
      <c r="J9" s="5" t="s">
        <v>11</v>
      </c>
      <c r="K9" s="5" t="s">
        <v>12</v>
      </c>
      <c r="L9" s="5" t="s">
        <v>13</v>
      </c>
      <c r="M9" s="1"/>
    </row>
    <row r="10" spans="1:13" ht="42" customHeight="1">
      <c r="A10" s="2"/>
      <c r="B10" s="4"/>
      <c r="C10" s="68"/>
      <c r="D10" s="68"/>
      <c r="E10" s="69" t="s">
        <v>148</v>
      </c>
      <c r="F10" s="69"/>
      <c r="G10" s="69"/>
      <c r="H10" s="66" t="s">
        <v>15</v>
      </c>
      <c r="I10" s="66"/>
      <c r="J10" s="5" t="s">
        <v>11</v>
      </c>
      <c r="K10" s="5" t="s">
        <v>11</v>
      </c>
      <c r="L10" s="5" t="s">
        <v>15</v>
      </c>
      <c r="M10" s="1"/>
    </row>
    <row r="11" spans="1:13" ht="21.75" customHeight="1">
      <c r="A11" s="4"/>
      <c r="B11" s="3" t="s">
        <v>16</v>
      </c>
      <c r="C11" s="68"/>
      <c r="D11" s="68"/>
      <c r="E11" s="69" t="s">
        <v>17</v>
      </c>
      <c r="F11" s="69"/>
      <c r="G11" s="69"/>
      <c r="H11" s="66" t="s">
        <v>18</v>
      </c>
      <c r="I11" s="66"/>
      <c r="J11" s="5" t="s">
        <v>11</v>
      </c>
      <c r="K11" s="5" t="s">
        <v>12</v>
      </c>
      <c r="L11" s="5" t="s">
        <v>19</v>
      </c>
      <c r="M11" s="1"/>
    </row>
    <row r="12" spans="1:13" ht="37.5" customHeight="1">
      <c r="A12" s="4"/>
      <c r="B12" s="2"/>
      <c r="C12" s="68"/>
      <c r="D12" s="68"/>
      <c r="E12" s="69" t="s">
        <v>148</v>
      </c>
      <c r="F12" s="69"/>
      <c r="G12" s="69"/>
      <c r="H12" s="66" t="s">
        <v>11</v>
      </c>
      <c r="I12" s="66"/>
      <c r="J12" s="5" t="s">
        <v>11</v>
      </c>
      <c r="K12" s="5" t="s">
        <v>11</v>
      </c>
      <c r="L12" s="5" t="s">
        <v>11</v>
      </c>
      <c r="M12" s="1"/>
    </row>
    <row r="13" spans="1:13" ht="39" customHeight="1">
      <c r="A13" s="4"/>
      <c r="B13" s="4"/>
      <c r="C13" s="70" t="s">
        <v>20</v>
      </c>
      <c r="D13" s="70"/>
      <c r="E13" s="69" t="s">
        <v>21</v>
      </c>
      <c r="F13" s="69"/>
      <c r="G13" s="69"/>
      <c r="H13" s="66" t="s">
        <v>22</v>
      </c>
      <c r="I13" s="66"/>
      <c r="J13" s="5" t="s">
        <v>11</v>
      </c>
      <c r="K13" s="5" t="s">
        <v>12</v>
      </c>
      <c r="L13" s="5" t="s">
        <v>23</v>
      </c>
      <c r="M13" s="1"/>
    </row>
    <row r="14" spans="1:13" ht="21.75" customHeight="1">
      <c r="A14" s="71" t="s">
        <v>7</v>
      </c>
      <c r="B14" s="71"/>
      <c r="C14" s="71"/>
      <c r="D14" s="71"/>
      <c r="E14" s="71"/>
      <c r="F14" s="71"/>
      <c r="G14" s="6" t="s">
        <v>24</v>
      </c>
      <c r="H14" s="72" t="s">
        <v>25</v>
      </c>
      <c r="I14" s="72"/>
      <c r="J14" s="7" t="s">
        <v>11</v>
      </c>
      <c r="K14" s="7" t="s">
        <v>12</v>
      </c>
      <c r="L14" s="7" t="s">
        <v>26</v>
      </c>
      <c r="M14" s="1"/>
    </row>
    <row r="15" spans="1:13" ht="48" customHeight="1">
      <c r="A15" s="73"/>
      <c r="B15" s="73"/>
      <c r="C15" s="73"/>
      <c r="D15" s="73"/>
      <c r="E15" s="74" t="s">
        <v>148</v>
      </c>
      <c r="F15" s="74"/>
      <c r="G15" s="74"/>
      <c r="H15" s="75" t="s">
        <v>27</v>
      </c>
      <c r="I15" s="75"/>
      <c r="J15" s="8" t="s">
        <v>11</v>
      </c>
      <c r="K15" s="8" t="s">
        <v>11</v>
      </c>
      <c r="L15" s="8" t="s">
        <v>27</v>
      </c>
      <c r="M15" s="1"/>
    </row>
    <row r="16" spans="1:13" ht="21.75" customHeight="1">
      <c r="A16" s="67" t="s">
        <v>28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"/>
    </row>
    <row r="17" spans="1:13" ht="21.75" customHeight="1">
      <c r="A17" s="71" t="s">
        <v>28</v>
      </c>
      <c r="B17" s="71"/>
      <c r="C17" s="71"/>
      <c r="D17" s="71"/>
      <c r="E17" s="71"/>
      <c r="F17" s="71"/>
      <c r="G17" s="6" t="s">
        <v>24</v>
      </c>
      <c r="H17" s="72" t="s">
        <v>29</v>
      </c>
      <c r="I17" s="72"/>
      <c r="J17" s="7" t="s">
        <v>11</v>
      </c>
      <c r="K17" s="7" t="s">
        <v>11</v>
      </c>
      <c r="L17" s="7" t="s">
        <v>29</v>
      </c>
      <c r="M17" s="1"/>
    </row>
    <row r="18" spans="1:13" ht="41.25" customHeight="1">
      <c r="A18" s="73"/>
      <c r="B18" s="73"/>
      <c r="C18" s="73"/>
      <c r="D18" s="73"/>
      <c r="E18" s="74" t="s">
        <v>14</v>
      </c>
      <c r="F18" s="74"/>
      <c r="G18" s="74"/>
      <c r="H18" s="75" t="s">
        <v>30</v>
      </c>
      <c r="I18" s="75"/>
      <c r="J18" s="8" t="s">
        <v>11</v>
      </c>
      <c r="K18" s="8" t="s">
        <v>11</v>
      </c>
      <c r="L18" s="8" t="s">
        <v>30</v>
      </c>
      <c r="M18" s="1"/>
    </row>
    <row r="19" spans="1:13" ht="21.75" customHeight="1">
      <c r="A19" s="67" t="s">
        <v>31</v>
      </c>
      <c r="B19" s="67"/>
      <c r="C19" s="67"/>
      <c r="D19" s="67"/>
      <c r="E19" s="67"/>
      <c r="F19" s="67"/>
      <c r="G19" s="67"/>
      <c r="H19" s="72" t="s">
        <v>32</v>
      </c>
      <c r="I19" s="72"/>
      <c r="J19" s="7" t="s">
        <v>11</v>
      </c>
      <c r="K19" s="7" t="s">
        <v>12</v>
      </c>
      <c r="L19" s="7" t="s">
        <v>33</v>
      </c>
      <c r="M19" s="1"/>
    </row>
    <row r="20" spans="1:13" ht="48.75" customHeight="1">
      <c r="A20" s="67"/>
      <c r="B20" s="67"/>
      <c r="C20" s="67"/>
      <c r="D20" s="67"/>
      <c r="E20" s="77" t="s">
        <v>14</v>
      </c>
      <c r="F20" s="77"/>
      <c r="G20" s="77"/>
      <c r="H20" s="78" t="s">
        <v>34</v>
      </c>
      <c r="I20" s="78"/>
      <c r="J20" s="9" t="s">
        <v>11</v>
      </c>
      <c r="K20" s="9" t="s">
        <v>11</v>
      </c>
      <c r="L20" s="9" t="s">
        <v>34</v>
      </c>
      <c r="M20" s="1"/>
    </row>
    <row r="21" spans="1:13" ht="21.75" customHeight="1">
      <c r="A21" s="76"/>
      <c r="B21" s="76"/>
      <c r="C21" s="76"/>
      <c r="D21" s="76"/>
      <c r="E21" s="76"/>
      <c r="F21" s="64"/>
      <c r="G21" s="64"/>
      <c r="H21" s="64"/>
      <c r="I21" s="64"/>
      <c r="J21" s="64"/>
      <c r="K21" s="64"/>
      <c r="L21" s="64"/>
      <c r="M21" s="1"/>
    </row>
    <row r="22" spans="1:13" ht="21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"/>
    </row>
    <row r="23" spans="1:12" ht="21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</sheetData>
  <sheetProtection/>
  <mergeCells count="43">
    <mergeCell ref="A21:E21"/>
    <mergeCell ref="F21:L21"/>
    <mergeCell ref="A22:L22"/>
    <mergeCell ref="A23:L23"/>
    <mergeCell ref="A19:G19"/>
    <mergeCell ref="H19:I19"/>
    <mergeCell ref="A20:D20"/>
    <mergeCell ref="E20:G20"/>
    <mergeCell ref="H20:I20"/>
    <mergeCell ref="A17:F17"/>
    <mergeCell ref="H17:I17"/>
    <mergeCell ref="A18:D18"/>
    <mergeCell ref="E18:G18"/>
    <mergeCell ref="H18:I18"/>
    <mergeCell ref="A15:D15"/>
    <mergeCell ref="E15:G15"/>
    <mergeCell ref="H15:I15"/>
    <mergeCell ref="A16:L16"/>
    <mergeCell ref="C13:D13"/>
    <mergeCell ref="E13:G13"/>
    <mergeCell ref="H13:I13"/>
    <mergeCell ref="A14:F14"/>
    <mergeCell ref="H14:I14"/>
    <mergeCell ref="C11:D11"/>
    <mergeCell ref="E11:G11"/>
    <mergeCell ref="H11:I11"/>
    <mergeCell ref="C12:D12"/>
    <mergeCell ref="E12:G12"/>
    <mergeCell ref="H12:I12"/>
    <mergeCell ref="A8:L8"/>
    <mergeCell ref="C9:D9"/>
    <mergeCell ref="E9:G9"/>
    <mergeCell ref="H9:I9"/>
    <mergeCell ref="C10:D10"/>
    <mergeCell ref="E10:G10"/>
    <mergeCell ref="H10:I10"/>
    <mergeCell ref="C7:D7"/>
    <mergeCell ref="E7:G7"/>
    <mergeCell ref="H7:I7"/>
    <mergeCell ref="A5:L5"/>
    <mergeCell ref="A6:C6"/>
    <mergeCell ref="D6:H6"/>
    <mergeCell ref="I6:L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PageLayoutView="0" workbookViewId="0" topLeftCell="A1">
      <selection activeCell="K8" sqref="K8:R9"/>
    </sheetView>
  </sheetViews>
  <sheetFormatPr defaultColWidth="9.33203125" defaultRowHeight="12.75"/>
  <cols>
    <col min="1" max="1" width="4.16015625" style="0" customWidth="1"/>
    <col min="2" max="2" width="1.171875" style="0" customWidth="1"/>
    <col min="3" max="3" width="7.83203125" style="0" customWidth="1"/>
    <col min="4" max="4" width="5.83203125" style="0" customWidth="1"/>
    <col min="5" max="5" width="6.33203125" style="0" customWidth="1"/>
    <col min="6" max="6" width="14.16015625" style="0" customWidth="1"/>
    <col min="7" max="7" width="12.66015625" style="0" customWidth="1"/>
    <col min="8" max="9" width="7" style="0" customWidth="1"/>
    <col min="10" max="10" width="13.5" style="0" customWidth="1"/>
    <col min="11" max="11" width="16.16015625" style="0" customWidth="1"/>
    <col min="12" max="12" width="12.83203125" style="0" customWidth="1"/>
    <col min="13" max="13" width="13.83203125" style="0" customWidth="1"/>
    <col min="14" max="14" width="13" style="0" customWidth="1"/>
    <col min="15" max="15" width="13.66015625" style="0" customWidth="1"/>
    <col min="16" max="16" width="11.5" style="0" customWidth="1"/>
    <col min="17" max="17" width="8.83203125" style="0" customWidth="1"/>
    <col min="18" max="18" width="14.33203125" style="0" customWidth="1"/>
    <col min="19" max="19" width="12.83203125" style="0" customWidth="1"/>
    <col min="20" max="20" width="12.66015625" style="0" customWidth="1"/>
    <col min="21" max="21" width="1.83203125" style="0" customWidth="1"/>
    <col min="22" max="22" width="10.5" style="0" customWidth="1"/>
    <col min="23" max="23" width="11.33203125" style="0" customWidth="1"/>
    <col min="24" max="24" width="0.4921875" style="0" customWidth="1"/>
    <col min="25" max="25" width="2.5" style="0" customWidth="1"/>
  </cols>
  <sheetData>
    <row r="1" s="10" customFormat="1" ht="12.75">
      <c r="S1" s="11" t="s">
        <v>150</v>
      </c>
    </row>
    <row r="2" s="10" customFormat="1" ht="12.75">
      <c r="S2" s="11" t="s">
        <v>36</v>
      </c>
    </row>
    <row r="3" s="10" customFormat="1" ht="12.75">
      <c r="S3" s="11" t="s">
        <v>67</v>
      </c>
    </row>
    <row r="4" spans="1:25" s="10" customFormat="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3"/>
    </row>
    <row r="5" spans="1:25" s="10" customFormat="1" ht="15">
      <c r="A5" s="89" t="s">
        <v>66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3"/>
    </row>
    <row r="6" spans="1:26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12"/>
    </row>
    <row r="7" spans="1:26" ht="12.75">
      <c r="A7" s="79" t="s">
        <v>0</v>
      </c>
      <c r="B7" s="79"/>
      <c r="C7" s="79" t="s">
        <v>1</v>
      </c>
      <c r="D7" s="79" t="s">
        <v>3</v>
      </c>
      <c r="E7" s="79"/>
      <c r="F7" s="79"/>
      <c r="G7" s="79"/>
      <c r="H7" s="79" t="s">
        <v>39</v>
      </c>
      <c r="I7" s="79"/>
      <c r="J7" s="79" t="s">
        <v>40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Z7" s="12"/>
    </row>
    <row r="8" spans="1:26" ht="12.75">
      <c r="A8" s="79"/>
      <c r="B8" s="79"/>
      <c r="C8" s="79"/>
      <c r="D8" s="79"/>
      <c r="E8" s="79"/>
      <c r="F8" s="79"/>
      <c r="G8" s="79"/>
      <c r="H8" s="79"/>
      <c r="I8" s="79"/>
      <c r="J8" s="79" t="s">
        <v>41</v>
      </c>
      <c r="K8" s="79" t="s">
        <v>42</v>
      </c>
      <c r="L8" s="79"/>
      <c r="M8" s="79"/>
      <c r="N8" s="79"/>
      <c r="O8" s="79"/>
      <c r="P8" s="79"/>
      <c r="Q8" s="79"/>
      <c r="R8" s="79"/>
      <c r="S8" s="79" t="s">
        <v>43</v>
      </c>
      <c r="T8" s="79" t="s">
        <v>42</v>
      </c>
      <c r="U8" s="79"/>
      <c r="V8" s="79"/>
      <c r="W8" s="79"/>
      <c r="X8" s="79"/>
      <c r="Z8" s="12"/>
    </row>
    <row r="9" spans="1:26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 t="s">
        <v>44</v>
      </c>
      <c r="U9" s="79" t="s">
        <v>45</v>
      </c>
      <c r="V9" s="79"/>
      <c r="W9" s="79" t="s">
        <v>46</v>
      </c>
      <c r="X9" s="79"/>
      <c r="Z9" s="12"/>
    </row>
    <row r="10" spans="1:26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 t="s">
        <v>47</v>
      </c>
      <c r="L10" s="79" t="s">
        <v>42</v>
      </c>
      <c r="M10" s="79"/>
      <c r="N10" s="79" t="s">
        <v>48</v>
      </c>
      <c r="O10" s="79" t="s">
        <v>49</v>
      </c>
      <c r="P10" s="79" t="s">
        <v>50</v>
      </c>
      <c r="Q10" s="79" t="s">
        <v>51</v>
      </c>
      <c r="R10" s="79" t="s">
        <v>52</v>
      </c>
      <c r="S10" s="79"/>
      <c r="T10" s="79"/>
      <c r="U10" s="79"/>
      <c r="V10" s="79"/>
      <c r="W10" s="79"/>
      <c r="X10" s="79"/>
      <c r="Z10" s="12"/>
    </row>
    <row r="11" spans="1:26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 t="s">
        <v>53</v>
      </c>
      <c r="V11" s="79"/>
      <c r="W11" s="79"/>
      <c r="X11" s="79"/>
      <c r="Z11" s="12"/>
    </row>
    <row r="12" spans="1:26" ht="90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14" t="s">
        <v>54</v>
      </c>
      <c r="M12" s="14" t="s">
        <v>55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Z12" s="12"/>
    </row>
    <row r="13" spans="1:26" ht="12.75">
      <c r="A13" s="79">
        <v>750</v>
      </c>
      <c r="B13" s="79"/>
      <c r="C13" s="79"/>
      <c r="D13" s="80" t="s">
        <v>56</v>
      </c>
      <c r="E13" s="80"/>
      <c r="F13" s="80"/>
      <c r="G13" s="15" t="s">
        <v>57</v>
      </c>
      <c r="H13" s="81">
        <v>17680630</v>
      </c>
      <c r="I13" s="81"/>
      <c r="J13" s="16">
        <v>15714594</v>
      </c>
      <c r="K13" s="16">
        <v>15114074</v>
      </c>
      <c r="L13" s="16">
        <v>11010619</v>
      </c>
      <c r="M13" s="16">
        <v>4103455</v>
      </c>
      <c r="N13" s="16">
        <v>0</v>
      </c>
      <c r="O13" s="16">
        <v>600520</v>
      </c>
      <c r="P13" s="16">
        <v>0</v>
      </c>
      <c r="Q13" s="16">
        <v>0</v>
      </c>
      <c r="R13" s="16">
        <v>0</v>
      </c>
      <c r="S13" s="16">
        <v>1966036</v>
      </c>
      <c r="T13" s="16">
        <v>1966036</v>
      </c>
      <c r="U13" s="81">
        <v>1032481</v>
      </c>
      <c r="V13" s="81"/>
      <c r="W13" s="81">
        <v>0</v>
      </c>
      <c r="X13" s="81"/>
      <c r="Z13" s="12"/>
    </row>
    <row r="14" spans="1:26" ht="12.75">
      <c r="A14" s="79"/>
      <c r="B14" s="79"/>
      <c r="C14" s="79"/>
      <c r="D14" s="80"/>
      <c r="E14" s="80"/>
      <c r="F14" s="80"/>
      <c r="G14" s="15" t="s">
        <v>58</v>
      </c>
      <c r="H14" s="81">
        <v>-10000</v>
      </c>
      <c r="I14" s="81"/>
      <c r="J14" s="16">
        <v>-10000</v>
      </c>
      <c r="K14" s="16">
        <v>-10000</v>
      </c>
      <c r="L14" s="16">
        <v>-10000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81">
        <v>0</v>
      </c>
      <c r="V14" s="81"/>
      <c r="W14" s="81">
        <v>0</v>
      </c>
      <c r="X14" s="81"/>
      <c r="Z14" s="12"/>
    </row>
    <row r="15" spans="1:26" ht="12.75">
      <c r="A15" s="79"/>
      <c r="B15" s="79"/>
      <c r="C15" s="79"/>
      <c r="D15" s="80"/>
      <c r="E15" s="80"/>
      <c r="F15" s="80"/>
      <c r="G15" s="15" t="s">
        <v>59</v>
      </c>
      <c r="H15" s="81">
        <v>10000</v>
      </c>
      <c r="I15" s="81"/>
      <c r="J15" s="16">
        <v>10000</v>
      </c>
      <c r="K15" s="16">
        <v>10000</v>
      </c>
      <c r="L15" s="16">
        <v>10000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81">
        <v>0</v>
      </c>
      <c r="V15" s="81"/>
      <c r="W15" s="81">
        <v>0</v>
      </c>
      <c r="X15" s="81"/>
      <c r="Z15" s="12"/>
    </row>
    <row r="16" spans="1:26" ht="12.75">
      <c r="A16" s="79"/>
      <c r="B16" s="79"/>
      <c r="C16" s="79"/>
      <c r="D16" s="80"/>
      <c r="E16" s="80"/>
      <c r="F16" s="80"/>
      <c r="G16" s="15" t="s">
        <v>60</v>
      </c>
      <c r="H16" s="81">
        <v>17680630</v>
      </c>
      <c r="I16" s="81"/>
      <c r="J16" s="16">
        <v>15714594</v>
      </c>
      <c r="K16" s="16">
        <v>15114074</v>
      </c>
      <c r="L16" s="16">
        <v>11010619</v>
      </c>
      <c r="M16" s="16">
        <v>4103455</v>
      </c>
      <c r="N16" s="16">
        <v>0</v>
      </c>
      <c r="O16" s="16">
        <v>600520</v>
      </c>
      <c r="P16" s="16">
        <v>0</v>
      </c>
      <c r="Q16" s="16">
        <v>0</v>
      </c>
      <c r="R16" s="16">
        <v>0</v>
      </c>
      <c r="S16" s="16">
        <v>1966036</v>
      </c>
      <c r="T16" s="16">
        <v>1966036</v>
      </c>
      <c r="U16" s="81">
        <v>1032481</v>
      </c>
      <c r="V16" s="81"/>
      <c r="W16" s="81">
        <v>0</v>
      </c>
      <c r="X16" s="81"/>
      <c r="Z16" s="12"/>
    </row>
    <row r="17" spans="1:26" ht="12.75">
      <c r="A17" s="79"/>
      <c r="B17" s="79"/>
      <c r="C17" s="79">
        <v>75020</v>
      </c>
      <c r="D17" s="80" t="s">
        <v>61</v>
      </c>
      <c r="E17" s="80"/>
      <c r="F17" s="80"/>
      <c r="G17" s="15" t="s">
        <v>57</v>
      </c>
      <c r="H17" s="81">
        <v>16075619</v>
      </c>
      <c r="I17" s="81"/>
      <c r="J17" s="16">
        <v>14109583</v>
      </c>
      <c r="K17" s="16">
        <v>13891963</v>
      </c>
      <c r="L17" s="16">
        <v>10051944</v>
      </c>
      <c r="M17" s="16">
        <v>3840019</v>
      </c>
      <c r="N17" s="16">
        <v>0</v>
      </c>
      <c r="O17" s="16">
        <v>217620</v>
      </c>
      <c r="P17" s="16">
        <v>0</v>
      </c>
      <c r="Q17" s="16">
        <v>0</v>
      </c>
      <c r="R17" s="16">
        <v>0</v>
      </c>
      <c r="S17" s="16">
        <v>1966036</v>
      </c>
      <c r="T17" s="16">
        <v>1966036</v>
      </c>
      <c r="U17" s="81">
        <v>1032481</v>
      </c>
      <c r="V17" s="81"/>
      <c r="W17" s="81">
        <v>0</v>
      </c>
      <c r="X17" s="81"/>
      <c r="Z17" s="12"/>
    </row>
    <row r="18" spans="1:26" ht="12.75">
      <c r="A18" s="79"/>
      <c r="B18" s="79"/>
      <c r="C18" s="79"/>
      <c r="D18" s="80"/>
      <c r="E18" s="80"/>
      <c r="F18" s="80"/>
      <c r="G18" s="15" t="s">
        <v>58</v>
      </c>
      <c r="H18" s="81">
        <v>-10000</v>
      </c>
      <c r="I18" s="81"/>
      <c r="J18" s="16">
        <v>-10000</v>
      </c>
      <c r="K18" s="16">
        <v>-10000</v>
      </c>
      <c r="L18" s="16">
        <v>-10000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81">
        <v>0</v>
      </c>
      <c r="V18" s="81"/>
      <c r="W18" s="81">
        <v>0</v>
      </c>
      <c r="X18" s="81"/>
      <c r="Z18" s="12"/>
    </row>
    <row r="19" spans="1:26" ht="12.75">
      <c r="A19" s="79"/>
      <c r="B19" s="79"/>
      <c r="C19" s="79"/>
      <c r="D19" s="80"/>
      <c r="E19" s="80"/>
      <c r="F19" s="80"/>
      <c r="G19" s="15" t="s">
        <v>59</v>
      </c>
      <c r="H19" s="81">
        <v>10000</v>
      </c>
      <c r="I19" s="81"/>
      <c r="J19" s="16">
        <v>10000</v>
      </c>
      <c r="K19" s="16">
        <v>10000</v>
      </c>
      <c r="L19" s="16">
        <v>10000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81">
        <v>0</v>
      </c>
      <c r="V19" s="81"/>
      <c r="W19" s="81">
        <v>0</v>
      </c>
      <c r="X19" s="81"/>
      <c r="Z19" s="12"/>
    </row>
    <row r="20" spans="1:26" ht="12.75">
      <c r="A20" s="79"/>
      <c r="B20" s="79"/>
      <c r="C20" s="79"/>
      <c r="D20" s="80"/>
      <c r="E20" s="80"/>
      <c r="F20" s="80"/>
      <c r="G20" s="15" t="s">
        <v>60</v>
      </c>
      <c r="H20" s="81">
        <v>16075619</v>
      </c>
      <c r="I20" s="81"/>
      <c r="J20" s="16">
        <v>14109583</v>
      </c>
      <c r="K20" s="16">
        <v>13891963</v>
      </c>
      <c r="L20" s="16">
        <v>10051944</v>
      </c>
      <c r="M20" s="16">
        <v>3840019</v>
      </c>
      <c r="N20" s="16">
        <v>0</v>
      </c>
      <c r="O20" s="16">
        <v>217620</v>
      </c>
      <c r="P20" s="16">
        <v>0</v>
      </c>
      <c r="Q20" s="16">
        <v>0</v>
      </c>
      <c r="R20" s="16">
        <v>0</v>
      </c>
      <c r="S20" s="16">
        <v>1966036</v>
      </c>
      <c r="T20" s="16">
        <v>1966036</v>
      </c>
      <c r="U20" s="81">
        <v>1032481</v>
      </c>
      <c r="V20" s="81"/>
      <c r="W20" s="81">
        <v>0</v>
      </c>
      <c r="X20" s="81"/>
      <c r="Z20" s="12"/>
    </row>
    <row r="21" spans="1:26" ht="12.75">
      <c r="A21" s="82"/>
      <c r="B21" s="82"/>
      <c r="C21" s="82"/>
      <c r="D21" s="82">
        <v>4010</v>
      </c>
      <c r="E21" s="83" t="s">
        <v>62</v>
      </c>
      <c r="F21" s="83"/>
      <c r="G21" s="15" t="s">
        <v>57</v>
      </c>
      <c r="H21" s="84">
        <v>7410875</v>
      </c>
      <c r="I21" s="84"/>
      <c r="J21" s="17">
        <v>7410875</v>
      </c>
      <c r="K21" s="17">
        <v>7410875</v>
      </c>
      <c r="L21" s="17">
        <v>7410875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84">
        <v>0</v>
      </c>
      <c r="V21" s="84"/>
      <c r="W21" s="84">
        <v>0</v>
      </c>
      <c r="X21" s="84"/>
      <c r="Z21" s="12"/>
    </row>
    <row r="22" spans="1:26" ht="12.75">
      <c r="A22" s="82"/>
      <c r="B22" s="82"/>
      <c r="C22" s="82"/>
      <c r="D22" s="82"/>
      <c r="E22" s="83"/>
      <c r="F22" s="83"/>
      <c r="G22" s="15" t="s">
        <v>58</v>
      </c>
      <c r="H22" s="84">
        <v>-10000</v>
      </c>
      <c r="I22" s="84"/>
      <c r="J22" s="17">
        <v>-10000</v>
      </c>
      <c r="K22" s="17">
        <v>-10000</v>
      </c>
      <c r="L22" s="17">
        <v>-10000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84">
        <v>0</v>
      </c>
      <c r="V22" s="84"/>
      <c r="W22" s="84">
        <v>0</v>
      </c>
      <c r="X22" s="84"/>
      <c r="Z22" s="12"/>
    </row>
    <row r="23" spans="1:26" ht="12.75">
      <c r="A23" s="82"/>
      <c r="B23" s="82"/>
      <c r="C23" s="82"/>
      <c r="D23" s="82"/>
      <c r="E23" s="83"/>
      <c r="F23" s="83"/>
      <c r="G23" s="15" t="s">
        <v>59</v>
      </c>
      <c r="H23" s="84">
        <v>0</v>
      </c>
      <c r="I23" s="84"/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84">
        <v>0</v>
      </c>
      <c r="V23" s="84"/>
      <c r="W23" s="84">
        <v>0</v>
      </c>
      <c r="X23" s="84"/>
      <c r="Z23" s="12"/>
    </row>
    <row r="24" spans="1:26" ht="12.75">
      <c r="A24" s="82"/>
      <c r="B24" s="82"/>
      <c r="C24" s="82"/>
      <c r="D24" s="82"/>
      <c r="E24" s="83"/>
      <c r="F24" s="83"/>
      <c r="G24" s="15" t="s">
        <v>60</v>
      </c>
      <c r="H24" s="84">
        <v>7400875</v>
      </c>
      <c r="I24" s="84"/>
      <c r="J24" s="17">
        <v>7400875</v>
      </c>
      <c r="K24" s="17">
        <v>7400875</v>
      </c>
      <c r="L24" s="17">
        <v>7400875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84">
        <v>0</v>
      </c>
      <c r="V24" s="84"/>
      <c r="W24" s="84">
        <v>0</v>
      </c>
      <c r="X24" s="84"/>
      <c r="Z24" s="12"/>
    </row>
    <row r="25" spans="1:26" ht="12.75">
      <c r="A25" s="82"/>
      <c r="B25" s="82"/>
      <c r="C25" s="82"/>
      <c r="D25" s="82">
        <v>4170</v>
      </c>
      <c r="E25" s="83" t="s">
        <v>63</v>
      </c>
      <c r="F25" s="83"/>
      <c r="G25" s="15" t="s">
        <v>57</v>
      </c>
      <c r="H25" s="84">
        <v>28500</v>
      </c>
      <c r="I25" s="84"/>
      <c r="J25" s="17">
        <v>28500</v>
      </c>
      <c r="K25" s="17">
        <v>28500</v>
      </c>
      <c r="L25" s="17">
        <v>28500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84">
        <v>0</v>
      </c>
      <c r="V25" s="84"/>
      <c r="W25" s="84">
        <v>0</v>
      </c>
      <c r="X25" s="84"/>
      <c r="Z25" s="12"/>
    </row>
    <row r="26" spans="1:26" ht="12.75">
      <c r="A26" s="82"/>
      <c r="B26" s="82"/>
      <c r="C26" s="82"/>
      <c r="D26" s="82"/>
      <c r="E26" s="83"/>
      <c r="F26" s="83"/>
      <c r="G26" s="15" t="s">
        <v>58</v>
      </c>
      <c r="H26" s="84">
        <v>0</v>
      </c>
      <c r="I26" s="84"/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84">
        <v>0</v>
      </c>
      <c r="V26" s="84"/>
      <c r="W26" s="84">
        <v>0</v>
      </c>
      <c r="X26" s="84"/>
      <c r="Z26" s="12"/>
    </row>
    <row r="27" spans="1:26" ht="12.75">
      <c r="A27" s="82"/>
      <c r="B27" s="82"/>
      <c r="C27" s="82"/>
      <c r="D27" s="82"/>
      <c r="E27" s="83"/>
      <c r="F27" s="83"/>
      <c r="G27" s="15" t="s">
        <v>59</v>
      </c>
      <c r="H27" s="84">
        <v>10000</v>
      </c>
      <c r="I27" s="84"/>
      <c r="J27" s="17">
        <v>10000</v>
      </c>
      <c r="K27" s="17">
        <v>10000</v>
      </c>
      <c r="L27" s="17">
        <v>10000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84">
        <v>0</v>
      </c>
      <c r="V27" s="84"/>
      <c r="W27" s="84">
        <v>0</v>
      </c>
      <c r="X27" s="84"/>
      <c r="Z27" s="12"/>
    </row>
    <row r="28" spans="1:26" ht="12.75">
      <c r="A28" s="82"/>
      <c r="B28" s="82"/>
      <c r="C28" s="82"/>
      <c r="D28" s="82"/>
      <c r="E28" s="83"/>
      <c r="F28" s="83"/>
      <c r="G28" s="15" t="s">
        <v>60</v>
      </c>
      <c r="H28" s="84">
        <v>38500</v>
      </c>
      <c r="I28" s="84"/>
      <c r="J28" s="17">
        <v>38500</v>
      </c>
      <c r="K28" s="17">
        <v>38500</v>
      </c>
      <c r="L28" s="17">
        <v>38500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84">
        <v>0</v>
      </c>
      <c r="V28" s="84"/>
      <c r="W28" s="84">
        <v>0</v>
      </c>
      <c r="X28" s="84"/>
      <c r="Z28" s="12"/>
    </row>
    <row r="29" spans="1:26" ht="12.75">
      <c r="A29" s="79">
        <v>852</v>
      </c>
      <c r="B29" s="79"/>
      <c r="C29" s="79"/>
      <c r="D29" s="80" t="s">
        <v>9</v>
      </c>
      <c r="E29" s="80"/>
      <c r="F29" s="80"/>
      <c r="G29" s="15" t="s">
        <v>57</v>
      </c>
      <c r="H29" s="81">
        <v>18137949</v>
      </c>
      <c r="I29" s="81"/>
      <c r="J29" s="16">
        <v>17203737</v>
      </c>
      <c r="K29" s="16">
        <v>11995304</v>
      </c>
      <c r="L29" s="16">
        <v>8987600</v>
      </c>
      <c r="M29" s="16">
        <v>3007704</v>
      </c>
      <c r="N29" s="16">
        <v>3945504</v>
      </c>
      <c r="O29" s="16">
        <v>40470</v>
      </c>
      <c r="P29" s="16">
        <v>1222459</v>
      </c>
      <c r="Q29" s="16">
        <v>0</v>
      </c>
      <c r="R29" s="16">
        <v>0</v>
      </c>
      <c r="S29" s="16">
        <v>934212</v>
      </c>
      <c r="T29" s="16">
        <v>934212</v>
      </c>
      <c r="U29" s="81">
        <v>9300</v>
      </c>
      <c r="V29" s="81"/>
      <c r="W29" s="81">
        <v>0</v>
      </c>
      <c r="X29" s="81"/>
      <c r="Z29" s="12"/>
    </row>
    <row r="30" spans="1:26" ht="12.75">
      <c r="A30" s="79"/>
      <c r="B30" s="79"/>
      <c r="C30" s="79"/>
      <c r="D30" s="80"/>
      <c r="E30" s="80"/>
      <c r="F30" s="80"/>
      <c r="G30" s="15" t="s">
        <v>58</v>
      </c>
      <c r="H30" s="81">
        <v>0</v>
      </c>
      <c r="I30" s="81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81">
        <v>0</v>
      </c>
      <c r="V30" s="81"/>
      <c r="W30" s="81">
        <v>0</v>
      </c>
      <c r="X30" s="81"/>
      <c r="Z30" s="12"/>
    </row>
    <row r="31" spans="1:26" ht="12.75">
      <c r="A31" s="79"/>
      <c r="B31" s="79"/>
      <c r="C31" s="79"/>
      <c r="D31" s="80"/>
      <c r="E31" s="80"/>
      <c r="F31" s="80"/>
      <c r="G31" s="15" t="s">
        <v>59</v>
      </c>
      <c r="H31" s="81">
        <v>18240</v>
      </c>
      <c r="I31" s="81"/>
      <c r="J31" s="16">
        <v>18240</v>
      </c>
      <c r="K31" s="16">
        <v>0</v>
      </c>
      <c r="L31" s="16">
        <v>0</v>
      </c>
      <c r="M31" s="16">
        <v>0</v>
      </c>
      <c r="N31" s="16">
        <v>18240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81">
        <v>0</v>
      </c>
      <c r="V31" s="81"/>
      <c r="W31" s="81">
        <v>0</v>
      </c>
      <c r="X31" s="81"/>
      <c r="Z31" s="12"/>
    </row>
    <row r="32" spans="1:26" ht="12.75">
      <c r="A32" s="79"/>
      <c r="B32" s="79"/>
      <c r="C32" s="79"/>
      <c r="D32" s="80"/>
      <c r="E32" s="80"/>
      <c r="F32" s="80"/>
      <c r="G32" s="15" t="s">
        <v>60</v>
      </c>
      <c r="H32" s="81">
        <v>18156189</v>
      </c>
      <c r="I32" s="81"/>
      <c r="J32" s="16">
        <v>17221977</v>
      </c>
      <c r="K32" s="16">
        <v>11995304</v>
      </c>
      <c r="L32" s="16">
        <v>8987600</v>
      </c>
      <c r="M32" s="16">
        <v>3007704</v>
      </c>
      <c r="N32" s="16">
        <v>3963744</v>
      </c>
      <c r="O32" s="16">
        <v>40470</v>
      </c>
      <c r="P32" s="16">
        <v>1222459</v>
      </c>
      <c r="Q32" s="16">
        <v>0</v>
      </c>
      <c r="R32" s="16">
        <v>0</v>
      </c>
      <c r="S32" s="16">
        <v>934212</v>
      </c>
      <c r="T32" s="16">
        <v>934212</v>
      </c>
      <c r="U32" s="81">
        <v>9300</v>
      </c>
      <c r="V32" s="81"/>
      <c r="W32" s="81">
        <v>0</v>
      </c>
      <c r="X32" s="81"/>
      <c r="Z32" s="12"/>
    </row>
    <row r="33" spans="1:26" ht="12.75">
      <c r="A33" s="79"/>
      <c r="B33" s="79"/>
      <c r="C33" s="79">
        <v>85203</v>
      </c>
      <c r="D33" s="80" t="s">
        <v>17</v>
      </c>
      <c r="E33" s="80"/>
      <c r="F33" s="80"/>
      <c r="G33" s="15" t="s">
        <v>57</v>
      </c>
      <c r="H33" s="81">
        <v>349968</v>
      </c>
      <c r="I33" s="81"/>
      <c r="J33" s="16">
        <v>349968</v>
      </c>
      <c r="K33" s="16">
        <v>0</v>
      </c>
      <c r="L33" s="16">
        <v>0</v>
      </c>
      <c r="M33" s="16">
        <v>0</v>
      </c>
      <c r="N33" s="16">
        <v>349968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81">
        <v>0</v>
      </c>
      <c r="V33" s="81"/>
      <c r="W33" s="81">
        <v>0</v>
      </c>
      <c r="X33" s="81"/>
      <c r="Z33" s="12"/>
    </row>
    <row r="34" spans="1:26" ht="12.75">
      <c r="A34" s="79"/>
      <c r="B34" s="79"/>
      <c r="C34" s="79"/>
      <c r="D34" s="80"/>
      <c r="E34" s="80"/>
      <c r="F34" s="80"/>
      <c r="G34" s="15" t="s">
        <v>58</v>
      </c>
      <c r="H34" s="81">
        <v>0</v>
      </c>
      <c r="I34" s="81"/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81">
        <v>0</v>
      </c>
      <c r="V34" s="81"/>
      <c r="W34" s="81">
        <v>0</v>
      </c>
      <c r="X34" s="81"/>
      <c r="Z34" s="12"/>
    </row>
    <row r="35" spans="1:26" ht="12.75">
      <c r="A35" s="79"/>
      <c r="B35" s="79"/>
      <c r="C35" s="79"/>
      <c r="D35" s="80"/>
      <c r="E35" s="80"/>
      <c r="F35" s="80"/>
      <c r="G35" s="15" t="s">
        <v>59</v>
      </c>
      <c r="H35" s="81">
        <v>18240</v>
      </c>
      <c r="I35" s="81"/>
      <c r="J35" s="16">
        <v>18240</v>
      </c>
      <c r="K35" s="16">
        <v>0</v>
      </c>
      <c r="L35" s="16">
        <v>0</v>
      </c>
      <c r="M35" s="16">
        <v>0</v>
      </c>
      <c r="N35" s="16">
        <v>18240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81">
        <v>0</v>
      </c>
      <c r="V35" s="81"/>
      <c r="W35" s="81">
        <v>0</v>
      </c>
      <c r="X35" s="81"/>
      <c r="Z35" s="12"/>
    </row>
    <row r="36" spans="1:26" ht="12.75">
      <c r="A36" s="79"/>
      <c r="B36" s="79"/>
      <c r="C36" s="79"/>
      <c r="D36" s="80"/>
      <c r="E36" s="80"/>
      <c r="F36" s="80"/>
      <c r="G36" s="15" t="s">
        <v>60</v>
      </c>
      <c r="H36" s="81">
        <v>368208</v>
      </c>
      <c r="I36" s="81"/>
      <c r="J36" s="16">
        <v>368208</v>
      </c>
      <c r="K36" s="16">
        <v>0</v>
      </c>
      <c r="L36" s="16">
        <v>0</v>
      </c>
      <c r="M36" s="16">
        <v>0</v>
      </c>
      <c r="N36" s="16">
        <v>368208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81">
        <v>0</v>
      </c>
      <c r="V36" s="81"/>
      <c r="W36" s="81">
        <v>0</v>
      </c>
      <c r="X36" s="81"/>
      <c r="Z36" s="12"/>
    </row>
    <row r="37" spans="1:26" ht="12.75">
      <c r="A37" s="82"/>
      <c r="B37" s="82"/>
      <c r="C37" s="82"/>
      <c r="D37" s="82">
        <v>2820</v>
      </c>
      <c r="E37" s="83" t="s">
        <v>64</v>
      </c>
      <c r="F37" s="83"/>
      <c r="G37" s="15" t="s">
        <v>57</v>
      </c>
      <c r="H37" s="84">
        <v>349968</v>
      </c>
      <c r="I37" s="84"/>
      <c r="J37" s="17">
        <v>349968</v>
      </c>
      <c r="K37" s="17">
        <v>0</v>
      </c>
      <c r="L37" s="17">
        <v>0</v>
      </c>
      <c r="M37" s="17">
        <v>0</v>
      </c>
      <c r="N37" s="17">
        <v>349968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84">
        <v>0</v>
      </c>
      <c r="V37" s="84"/>
      <c r="W37" s="84">
        <v>0</v>
      </c>
      <c r="X37" s="84"/>
      <c r="Z37" s="12"/>
    </row>
    <row r="38" spans="1:26" ht="12.75">
      <c r="A38" s="82"/>
      <c r="B38" s="82"/>
      <c r="C38" s="82"/>
      <c r="D38" s="82"/>
      <c r="E38" s="83"/>
      <c r="F38" s="83"/>
      <c r="G38" s="15" t="s">
        <v>58</v>
      </c>
      <c r="H38" s="84">
        <v>0</v>
      </c>
      <c r="I38" s="84"/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84">
        <v>0</v>
      </c>
      <c r="V38" s="84"/>
      <c r="W38" s="84">
        <v>0</v>
      </c>
      <c r="X38" s="84"/>
      <c r="Z38" s="12"/>
    </row>
    <row r="39" spans="1:26" ht="21" customHeight="1">
      <c r="A39" s="82"/>
      <c r="B39" s="82"/>
      <c r="C39" s="82"/>
      <c r="D39" s="82"/>
      <c r="E39" s="83"/>
      <c r="F39" s="83"/>
      <c r="G39" s="15" t="s">
        <v>59</v>
      </c>
      <c r="H39" s="84">
        <v>18240</v>
      </c>
      <c r="I39" s="84"/>
      <c r="J39" s="17">
        <v>18240</v>
      </c>
      <c r="K39" s="17">
        <v>0</v>
      </c>
      <c r="L39" s="17">
        <v>0</v>
      </c>
      <c r="M39" s="17">
        <v>0</v>
      </c>
      <c r="N39" s="17">
        <v>18240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84">
        <v>0</v>
      </c>
      <c r="V39" s="84"/>
      <c r="W39" s="84">
        <v>0</v>
      </c>
      <c r="X39" s="84"/>
      <c r="Z39" s="12"/>
    </row>
    <row r="40" spans="1:26" ht="24.75" customHeight="1">
      <c r="A40" s="82"/>
      <c r="B40" s="82"/>
      <c r="C40" s="82"/>
      <c r="D40" s="82"/>
      <c r="E40" s="83"/>
      <c r="F40" s="83"/>
      <c r="G40" s="15" t="s">
        <v>60</v>
      </c>
      <c r="H40" s="84">
        <v>368208</v>
      </c>
      <c r="I40" s="84"/>
      <c r="J40" s="17">
        <v>368208</v>
      </c>
      <c r="K40" s="17">
        <v>0</v>
      </c>
      <c r="L40" s="17">
        <v>0</v>
      </c>
      <c r="M40" s="17">
        <v>0</v>
      </c>
      <c r="N40" s="17">
        <v>368208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84">
        <v>0</v>
      </c>
      <c r="V40" s="84"/>
      <c r="W40" s="84">
        <v>0</v>
      </c>
      <c r="X40" s="84"/>
      <c r="Z40" s="12"/>
    </row>
    <row r="41" spans="1:26" ht="12.75">
      <c r="A41" s="86" t="s">
        <v>65</v>
      </c>
      <c r="B41" s="86"/>
      <c r="C41" s="86"/>
      <c r="D41" s="86"/>
      <c r="E41" s="86"/>
      <c r="F41" s="86"/>
      <c r="G41" s="15" t="s">
        <v>57</v>
      </c>
      <c r="H41" s="85">
        <v>163929269</v>
      </c>
      <c r="I41" s="85"/>
      <c r="J41" s="18">
        <v>140239972</v>
      </c>
      <c r="K41" s="18">
        <v>107658806.36</v>
      </c>
      <c r="L41" s="18">
        <v>76222542.6</v>
      </c>
      <c r="M41" s="18">
        <v>31436263.76</v>
      </c>
      <c r="N41" s="18">
        <v>23664928.64</v>
      </c>
      <c r="O41" s="18">
        <v>5370560</v>
      </c>
      <c r="P41" s="18">
        <v>2765677</v>
      </c>
      <c r="Q41" s="18">
        <v>80000</v>
      </c>
      <c r="R41" s="18">
        <v>700000</v>
      </c>
      <c r="S41" s="18">
        <v>23689297</v>
      </c>
      <c r="T41" s="18">
        <v>23689297</v>
      </c>
      <c r="U41" s="85">
        <v>12617140</v>
      </c>
      <c r="V41" s="85"/>
      <c r="W41" s="85">
        <v>0</v>
      </c>
      <c r="X41" s="85"/>
      <c r="Z41" s="12"/>
    </row>
    <row r="42" spans="1:26" ht="12.75">
      <c r="A42" s="86"/>
      <c r="B42" s="86"/>
      <c r="C42" s="86"/>
      <c r="D42" s="86"/>
      <c r="E42" s="86"/>
      <c r="F42" s="86"/>
      <c r="G42" s="15" t="s">
        <v>58</v>
      </c>
      <c r="H42" s="85">
        <v>-10000</v>
      </c>
      <c r="I42" s="85"/>
      <c r="J42" s="18">
        <v>-10000</v>
      </c>
      <c r="K42" s="18">
        <v>-10000</v>
      </c>
      <c r="L42" s="18">
        <v>-10000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5">
        <v>0</v>
      </c>
      <c r="V42" s="85"/>
      <c r="W42" s="85">
        <v>0</v>
      </c>
      <c r="X42" s="85"/>
      <c r="Z42" s="12"/>
    </row>
    <row r="43" spans="1:26" ht="12.75">
      <c r="A43" s="86"/>
      <c r="B43" s="86"/>
      <c r="C43" s="86"/>
      <c r="D43" s="86"/>
      <c r="E43" s="86"/>
      <c r="F43" s="86"/>
      <c r="G43" s="15" t="s">
        <v>59</v>
      </c>
      <c r="H43" s="85">
        <v>28240</v>
      </c>
      <c r="I43" s="85"/>
      <c r="J43" s="18">
        <v>28240</v>
      </c>
      <c r="K43" s="18">
        <v>10000</v>
      </c>
      <c r="L43" s="18">
        <v>10000</v>
      </c>
      <c r="M43" s="18">
        <v>0</v>
      </c>
      <c r="N43" s="18">
        <v>18240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85">
        <v>0</v>
      </c>
      <c r="V43" s="85"/>
      <c r="W43" s="85">
        <v>0</v>
      </c>
      <c r="X43" s="85"/>
      <c r="Z43" s="12"/>
    </row>
    <row r="44" spans="1:26" ht="12.75">
      <c r="A44" s="86"/>
      <c r="B44" s="86"/>
      <c r="C44" s="86"/>
      <c r="D44" s="86"/>
      <c r="E44" s="86"/>
      <c r="F44" s="86"/>
      <c r="G44" s="15" t="s">
        <v>60</v>
      </c>
      <c r="H44" s="85">
        <v>163947509</v>
      </c>
      <c r="I44" s="85"/>
      <c r="J44" s="18">
        <v>140258212</v>
      </c>
      <c r="K44" s="18">
        <v>107658806.36</v>
      </c>
      <c r="L44" s="18">
        <v>76222542.6</v>
      </c>
      <c r="M44" s="18">
        <v>31436263.76</v>
      </c>
      <c r="N44" s="18">
        <v>23683168.64</v>
      </c>
      <c r="O44" s="18">
        <v>5370560</v>
      </c>
      <c r="P44" s="18">
        <v>2765677</v>
      </c>
      <c r="Q44" s="18">
        <v>80000</v>
      </c>
      <c r="R44" s="18">
        <v>700000</v>
      </c>
      <c r="S44" s="18">
        <v>23689297</v>
      </c>
      <c r="T44" s="18">
        <v>23689297</v>
      </c>
      <c r="U44" s="85">
        <v>12617140</v>
      </c>
      <c r="V44" s="85"/>
      <c r="W44" s="85">
        <v>0</v>
      </c>
      <c r="X44" s="85"/>
      <c r="Z44" s="12"/>
    </row>
    <row r="45" spans="1:26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12"/>
    </row>
    <row r="46" spans="1:26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87"/>
      <c r="W46" s="87"/>
      <c r="X46" s="64"/>
      <c r="Y46" s="64"/>
      <c r="Z46" s="12"/>
    </row>
  </sheetData>
  <sheetProtection/>
  <mergeCells count="148">
    <mergeCell ref="A45:Y45"/>
    <mergeCell ref="A46:U46"/>
    <mergeCell ref="V46:W46"/>
    <mergeCell ref="X46:Y46"/>
    <mergeCell ref="A4:X4"/>
    <mergeCell ref="A5:X5"/>
    <mergeCell ref="H43:I43"/>
    <mergeCell ref="U43:V43"/>
    <mergeCell ref="W43:X43"/>
    <mergeCell ref="H44:I44"/>
    <mergeCell ref="U44:V44"/>
    <mergeCell ref="W44:X44"/>
    <mergeCell ref="H40:I40"/>
    <mergeCell ref="U40:V40"/>
    <mergeCell ref="W40:X40"/>
    <mergeCell ref="A41:F44"/>
    <mergeCell ref="H41:I41"/>
    <mergeCell ref="U41:V41"/>
    <mergeCell ref="W41:X41"/>
    <mergeCell ref="H42:I42"/>
    <mergeCell ref="U42:V42"/>
    <mergeCell ref="W42:X42"/>
    <mergeCell ref="H38:I38"/>
    <mergeCell ref="U38:V38"/>
    <mergeCell ref="W38:X38"/>
    <mergeCell ref="H39:I39"/>
    <mergeCell ref="U39:V39"/>
    <mergeCell ref="W39:X39"/>
    <mergeCell ref="H36:I36"/>
    <mergeCell ref="U36:V36"/>
    <mergeCell ref="W36:X36"/>
    <mergeCell ref="A37:B40"/>
    <mergeCell ref="C37:C40"/>
    <mergeCell ref="D37:D40"/>
    <mergeCell ref="E37:F40"/>
    <mergeCell ref="H37:I37"/>
    <mergeCell ref="U37:V37"/>
    <mergeCell ref="W37:X37"/>
    <mergeCell ref="W33:X33"/>
    <mergeCell ref="H34:I34"/>
    <mergeCell ref="U34:V34"/>
    <mergeCell ref="W34:X34"/>
    <mergeCell ref="H35:I35"/>
    <mergeCell ref="U35:V35"/>
    <mergeCell ref="W35:X35"/>
    <mergeCell ref="U31:V31"/>
    <mergeCell ref="W31:X31"/>
    <mergeCell ref="H32:I32"/>
    <mergeCell ref="U32:V32"/>
    <mergeCell ref="W32:X32"/>
    <mergeCell ref="A33:B36"/>
    <mergeCell ref="C33:C36"/>
    <mergeCell ref="D33:F36"/>
    <mergeCell ref="H33:I33"/>
    <mergeCell ref="U33:V33"/>
    <mergeCell ref="A29:B32"/>
    <mergeCell ref="C29:C32"/>
    <mergeCell ref="D29:F32"/>
    <mergeCell ref="H29:I29"/>
    <mergeCell ref="U29:V29"/>
    <mergeCell ref="W29:X29"/>
    <mergeCell ref="H30:I30"/>
    <mergeCell ref="U30:V30"/>
    <mergeCell ref="W30:X30"/>
    <mergeCell ref="H31:I31"/>
    <mergeCell ref="W26:X26"/>
    <mergeCell ref="H27:I27"/>
    <mergeCell ref="U27:V27"/>
    <mergeCell ref="W27:X27"/>
    <mergeCell ref="H28:I28"/>
    <mergeCell ref="U28:V28"/>
    <mergeCell ref="W28:X28"/>
    <mergeCell ref="W24:X24"/>
    <mergeCell ref="A25:B28"/>
    <mergeCell ref="C25:C28"/>
    <mergeCell ref="D25:D28"/>
    <mergeCell ref="E25:F28"/>
    <mergeCell ref="H25:I25"/>
    <mergeCell ref="U25:V25"/>
    <mergeCell ref="W25:X25"/>
    <mergeCell ref="H26:I26"/>
    <mergeCell ref="U26:V26"/>
    <mergeCell ref="W21:X21"/>
    <mergeCell ref="H22:I22"/>
    <mergeCell ref="U22:V22"/>
    <mergeCell ref="W22:X22"/>
    <mergeCell ref="H23:I23"/>
    <mergeCell ref="U23:V23"/>
    <mergeCell ref="W23:X23"/>
    <mergeCell ref="A21:B24"/>
    <mergeCell ref="C21:C24"/>
    <mergeCell ref="D21:D24"/>
    <mergeCell ref="E21:F24"/>
    <mergeCell ref="H21:I21"/>
    <mergeCell ref="U21:V21"/>
    <mergeCell ref="H24:I24"/>
    <mergeCell ref="U24:V24"/>
    <mergeCell ref="U18:V18"/>
    <mergeCell ref="W18:X18"/>
    <mergeCell ref="H19:I19"/>
    <mergeCell ref="U19:V19"/>
    <mergeCell ref="W19:X19"/>
    <mergeCell ref="H20:I20"/>
    <mergeCell ref="U20:V20"/>
    <mergeCell ref="W20:X20"/>
    <mergeCell ref="H16:I16"/>
    <mergeCell ref="U16:V16"/>
    <mergeCell ref="W16:X16"/>
    <mergeCell ref="A17:B20"/>
    <mergeCell ref="C17:C20"/>
    <mergeCell ref="D17:F20"/>
    <mergeCell ref="H17:I17"/>
    <mergeCell ref="U17:V17"/>
    <mergeCell ref="W17:X17"/>
    <mergeCell ref="H18:I18"/>
    <mergeCell ref="W13:X13"/>
    <mergeCell ref="H14:I14"/>
    <mergeCell ref="U14:V14"/>
    <mergeCell ref="W14:X14"/>
    <mergeCell ref="H15:I15"/>
    <mergeCell ref="U15:V15"/>
    <mergeCell ref="W15:X15"/>
    <mergeCell ref="A13:B16"/>
    <mergeCell ref="C13:C16"/>
    <mergeCell ref="D13:F16"/>
    <mergeCell ref="H13:I13"/>
    <mergeCell ref="U13:V13"/>
    <mergeCell ref="U9:V10"/>
    <mergeCell ref="A7:B12"/>
    <mergeCell ref="C7:C12"/>
    <mergeCell ref="D7:G12"/>
    <mergeCell ref="H7:I12"/>
    <mergeCell ref="N10:N12"/>
    <mergeCell ref="O10:O12"/>
    <mergeCell ref="P10:P12"/>
    <mergeCell ref="Q10:Q12"/>
    <mergeCell ref="R10:R12"/>
    <mergeCell ref="U11:V12"/>
    <mergeCell ref="A6:Y6"/>
    <mergeCell ref="J7:X7"/>
    <mergeCell ref="J8:J12"/>
    <mergeCell ref="K8:R9"/>
    <mergeCell ref="S8:S12"/>
    <mergeCell ref="T8:X8"/>
    <mergeCell ref="T9:T12"/>
    <mergeCell ref="W9:X12"/>
    <mergeCell ref="K10:K12"/>
    <mergeCell ref="L10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B5" sqref="B5"/>
    </sheetView>
  </sheetViews>
  <sheetFormatPr defaultColWidth="9.33203125" defaultRowHeight="12.75"/>
  <cols>
    <col min="1" max="1" width="10.16015625" style="19" customWidth="1"/>
    <col min="2" max="2" width="11.5" style="19" customWidth="1"/>
    <col min="3" max="3" width="1.171875" style="19" customWidth="1"/>
    <col min="4" max="4" width="12.66015625" style="19" customWidth="1"/>
    <col min="5" max="5" width="63.66015625" style="19" customWidth="1"/>
    <col min="6" max="7" width="26.66015625" style="19" customWidth="1"/>
    <col min="8" max="8" width="10.16015625" style="19" customWidth="1"/>
    <col min="9" max="9" width="16.5" style="19" customWidth="1"/>
    <col min="10" max="16384" width="9.33203125" style="19" customWidth="1"/>
  </cols>
  <sheetData>
    <row r="1" spans="7:9" ht="12.75">
      <c r="G1" s="31" t="s">
        <v>151</v>
      </c>
      <c r="H1" s="31"/>
      <c r="I1" s="31"/>
    </row>
    <row r="2" spans="7:9" ht="12.75">
      <c r="G2" s="31" t="s">
        <v>36</v>
      </c>
      <c r="H2" s="31"/>
      <c r="I2" s="31"/>
    </row>
    <row r="3" spans="7:9" ht="12.75">
      <c r="G3" s="31" t="s">
        <v>38</v>
      </c>
      <c r="H3" s="31"/>
      <c r="I3" s="31"/>
    </row>
    <row r="4" spans="1:9" ht="40.5" customHeight="1">
      <c r="A4" s="90" t="s">
        <v>74</v>
      </c>
      <c r="B4" s="90"/>
      <c r="C4" s="90"/>
      <c r="D4" s="90"/>
      <c r="E4" s="90"/>
      <c r="F4" s="90"/>
      <c r="G4" s="90"/>
      <c r="H4" s="90"/>
      <c r="I4" s="90"/>
    </row>
    <row r="5" spans="1:9" s="60" customFormat="1" ht="9" customHeight="1">
      <c r="A5" s="61"/>
      <c r="B5" s="61"/>
      <c r="C5" s="61"/>
      <c r="D5" s="61"/>
      <c r="E5" s="61"/>
      <c r="F5" s="61"/>
      <c r="G5" s="61"/>
      <c r="H5" s="61"/>
      <c r="I5" s="61"/>
    </row>
    <row r="7" spans="1:9" ht="12.75">
      <c r="A7" s="20" t="s">
        <v>0</v>
      </c>
      <c r="B7" s="94" t="s">
        <v>1</v>
      </c>
      <c r="C7" s="94"/>
      <c r="D7" s="20" t="s">
        <v>68</v>
      </c>
      <c r="E7" s="20" t="s">
        <v>69</v>
      </c>
      <c r="F7" s="20" t="s">
        <v>70</v>
      </c>
      <c r="G7" s="20" t="s">
        <v>71</v>
      </c>
      <c r="H7" s="94" t="s">
        <v>72</v>
      </c>
      <c r="I7" s="94"/>
    </row>
    <row r="8" spans="1:9" ht="12.75">
      <c r="A8" s="21" t="s">
        <v>8</v>
      </c>
      <c r="B8" s="95"/>
      <c r="C8" s="95"/>
      <c r="D8" s="21"/>
      <c r="E8" s="22" t="s">
        <v>9</v>
      </c>
      <c r="F8" s="23" t="s">
        <v>75</v>
      </c>
      <c r="G8" s="23" t="s">
        <v>12</v>
      </c>
      <c r="H8" s="96" t="s">
        <v>76</v>
      </c>
      <c r="I8" s="96"/>
    </row>
    <row r="9" spans="1:9" ht="15">
      <c r="A9" s="24"/>
      <c r="B9" s="91" t="s">
        <v>16</v>
      </c>
      <c r="C9" s="91"/>
      <c r="D9" s="25"/>
      <c r="E9" s="26" t="s">
        <v>17</v>
      </c>
      <c r="F9" s="27" t="s">
        <v>22</v>
      </c>
      <c r="G9" s="27" t="s">
        <v>12</v>
      </c>
      <c r="H9" s="92" t="s">
        <v>23</v>
      </c>
      <c r="I9" s="92"/>
    </row>
    <row r="10" spans="1:9" ht="33.75">
      <c r="A10" s="28"/>
      <c r="B10" s="93"/>
      <c r="C10" s="93"/>
      <c r="D10" s="29" t="s">
        <v>20</v>
      </c>
      <c r="E10" s="26" t="s">
        <v>21</v>
      </c>
      <c r="F10" s="27" t="s">
        <v>22</v>
      </c>
      <c r="G10" s="27" t="s">
        <v>12</v>
      </c>
      <c r="H10" s="92" t="s">
        <v>23</v>
      </c>
      <c r="I10" s="92"/>
    </row>
    <row r="11" spans="1:9" ht="12.75">
      <c r="A11" s="94" t="s">
        <v>73</v>
      </c>
      <c r="B11" s="94"/>
      <c r="C11" s="94"/>
      <c r="D11" s="94"/>
      <c r="E11" s="94"/>
      <c r="F11" s="30" t="s">
        <v>78</v>
      </c>
      <c r="G11" s="30" t="s">
        <v>12</v>
      </c>
      <c r="H11" s="97" t="s">
        <v>79</v>
      </c>
      <c r="I11" s="97"/>
    </row>
    <row r="12" spans="1:9" ht="12.75">
      <c r="A12" s="98"/>
      <c r="B12" s="98"/>
      <c r="C12" s="98"/>
      <c r="D12" s="98"/>
      <c r="E12" s="98"/>
      <c r="F12" s="98"/>
      <c r="G12" s="98"/>
      <c r="H12" s="98"/>
      <c r="I12" s="98"/>
    </row>
    <row r="13" spans="1:9" ht="12.75">
      <c r="A13" s="98"/>
      <c r="B13" s="98"/>
      <c r="C13" s="98"/>
      <c r="D13" s="98"/>
      <c r="E13" s="98"/>
      <c r="F13" s="98"/>
      <c r="G13" s="98"/>
      <c r="H13" s="98"/>
      <c r="I13" s="99"/>
    </row>
    <row r="14" spans="1:9" ht="12.75">
      <c r="A14" s="100"/>
      <c r="B14" s="100"/>
      <c r="C14" s="98"/>
      <c r="D14" s="98"/>
      <c r="E14" s="98"/>
      <c r="F14" s="98"/>
      <c r="G14" s="98"/>
      <c r="H14" s="98"/>
      <c r="I14" s="99"/>
    </row>
    <row r="15" spans="1:9" ht="12.75">
      <c r="A15" s="100"/>
      <c r="B15" s="100"/>
      <c r="C15" s="98"/>
      <c r="D15" s="98"/>
      <c r="E15" s="98"/>
      <c r="F15" s="98"/>
      <c r="G15" s="98"/>
      <c r="H15" s="98"/>
      <c r="I15" s="98"/>
    </row>
  </sheetData>
  <sheetProtection/>
  <mergeCells count="17">
    <mergeCell ref="A11:E11"/>
    <mergeCell ref="H11:I11"/>
    <mergeCell ref="A12:I12"/>
    <mergeCell ref="A13:H13"/>
    <mergeCell ref="I13:I14"/>
    <mergeCell ref="A14:B15"/>
    <mergeCell ref="C14:H14"/>
    <mergeCell ref="C15:I15"/>
    <mergeCell ref="A4:I4"/>
    <mergeCell ref="B9:C9"/>
    <mergeCell ref="H9:I9"/>
    <mergeCell ref="B10:C10"/>
    <mergeCell ref="H10:I10"/>
    <mergeCell ref="B7:C7"/>
    <mergeCell ref="H7:I7"/>
    <mergeCell ref="B8:C8"/>
    <mergeCell ref="H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F5" sqref="F5"/>
    </sheetView>
  </sheetViews>
  <sheetFormatPr defaultColWidth="9.33203125" defaultRowHeight="12.75"/>
  <cols>
    <col min="1" max="1" width="10.16015625" style="32" customWidth="1"/>
    <col min="2" max="2" width="11.5" style="32" customWidth="1"/>
    <col min="3" max="3" width="1.171875" style="32" customWidth="1"/>
    <col min="4" max="4" width="12.66015625" style="32" customWidth="1"/>
    <col min="5" max="5" width="1.171875" style="32" customWidth="1"/>
    <col min="6" max="6" width="62.5" style="32" customWidth="1"/>
    <col min="7" max="8" width="26.66015625" style="32" customWidth="1"/>
    <col min="9" max="9" width="10.16015625" style="32" customWidth="1"/>
    <col min="10" max="10" width="16.5" style="32" customWidth="1"/>
    <col min="11" max="16384" width="9.33203125" style="32" customWidth="1"/>
  </cols>
  <sheetData>
    <row r="1" spans="8:9" s="19" customFormat="1" ht="12.75">
      <c r="H1" s="31" t="s">
        <v>152</v>
      </c>
      <c r="I1" s="31"/>
    </row>
    <row r="2" spans="8:9" s="19" customFormat="1" ht="12.75">
      <c r="H2" s="31" t="s">
        <v>36</v>
      </c>
      <c r="I2" s="31"/>
    </row>
    <row r="3" spans="8:9" s="19" customFormat="1" ht="12.75">
      <c r="H3" s="31" t="s">
        <v>38</v>
      </c>
      <c r="I3" s="31"/>
    </row>
    <row r="6" spans="1:10" ht="26.25" customHeight="1">
      <c r="A6" s="90" t="s">
        <v>80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2.75">
      <c r="A7" s="102"/>
      <c r="B7" s="102"/>
      <c r="C7" s="102"/>
      <c r="D7" s="102"/>
      <c r="E7" s="102"/>
      <c r="F7" s="102"/>
      <c r="G7" s="102"/>
      <c r="H7" s="103"/>
      <c r="I7" s="103"/>
      <c r="J7" s="103"/>
    </row>
    <row r="8" spans="1:10" ht="12.75">
      <c r="A8" s="33" t="s">
        <v>0</v>
      </c>
      <c r="B8" s="104" t="s">
        <v>1</v>
      </c>
      <c r="C8" s="104"/>
      <c r="D8" s="104" t="s">
        <v>68</v>
      </c>
      <c r="E8" s="104"/>
      <c r="F8" s="33" t="s">
        <v>69</v>
      </c>
      <c r="G8" s="33" t="s">
        <v>70</v>
      </c>
      <c r="H8" s="33" t="s">
        <v>71</v>
      </c>
      <c r="I8" s="104" t="s">
        <v>72</v>
      </c>
      <c r="J8" s="104"/>
    </row>
    <row r="9" spans="1:10" ht="12.75">
      <c r="A9" s="34" t="s">
        <v>8</v>
      </c>
      <c r="B9" s="109"/>
      <c r="C9" s="109"/>
      <c r="D9" s="109"/>
      <c r="E9" s="109"/>
      <c r="F9" s="35" t="s">
        <v>9</v>
      </c>
      <c r="G9" s="36" t="s">
        <v>75</v>
      </c>
      <c r="H9" s="36" t="s">
        <v>12</v>
      </c>
      <c r="I9" s="110" t="s">
        <v>76</v>
      </c>
      <c r="J9" s="110"/>
    </row>
    <row r="10" spans="1:10" ht="15">
      <c r="A10" s="37"/>
      <c r="B10" s="106" t="s">
        <v>16</v>
      </c>
      <c r="C10" s="106"/>
      <c r="D10" s="111"/>
      <c r="E10" s="111"/>
      <c r="F10" s="38" t="s">
        <v>17</v>
      </c>
      <c r="G10" s="39" t="s">
        <v>22</v>
      </c>
      <c r="H10" s="39" t="s">
        <v>12</v>
      </c>
      <c r="I10" s="101" t="s">
        <v>23</v>
      </c>
      <c r="J10" s="101"/>
    </row>
    <row r="11" spans="1:10" ht="22.5">
      <c r="A11" s="40"/>
      <c r="B11" s="105"/>
      <c r="C11" s="105"/>
      <c r="D11" s="106" t="s">
        <v>77</v>
      </c>
      <c r="E11" s="106"/>
      <c r="F11" s="38" t="s">
        <v>64</v>
      </c>
      <c r="G11" s="39" t="s">
        <v>22</v>
      </c>
      <c r="H11" s="39" t="s">
        <v>12</v>
      </c>
      <c r="I11" s="101" t="s">
        <v>23</v>
      </c>
      <c r="J11" s="101"/>
    </row>
    <row r="12" spans="1:10" ht="12.75">
      <c r="A12" s="107" t="s">
        <v>73</v>
      </c>
      <c r="B12" s="107"/>
      <c r="C12" s="107"/>
      <c r="D12" s="107"/>
      <c r="E12" s="107"/>
      <c r="F12" s="107"/>
      <c r="G12" s="41" t="s">
        <v>78</v>
      </c>
      <c r="H12" s="41" t="s">
        <v>12</v>
      </c>
      <c r="I12" s="108" t="s">
        <v>79</v>
      </c>
      <c r="J12" s="108"/>
    </row>
    <row r="13" spans="1:10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2.75">
      <c r="A14" s="103"/>
      <c r="B14" s="103"/>
      <c r="C14" s="103"/>
      <c r="D14" s="103"/>
      <c r="E14" s="103"/>
      <c r="F14" s="103"/>
      <c r="G14" s="103"/>
      <c r="H14" s="103"/>
      <c r="I14" s="103"/>
      <c r="J14" s="99"/>
    </row>
    <row r="15" spans="1:10" ht="12.75">
      <c r="A15" s="100"/>
      <c r="B15" s="100"/>
      <c r="C15" s="103"/>
      <c r="D15" s="103"/>
      <c r="E15" s="103"/>
      <c r="F15" s="103"/>
      <c r="G15" s="103"/>
      <c r="H15" s="103"/>
      <c r="I15" s="103"/>
      <c r="J15" s="99"/>
    </row>
    <row r="16" spans="1:10" ht="12.75">
      <c r="A16" s="100"/>
      <c r="B16" s="100"/>
      <c r="C16" s="103"/>
      <c r="D16" s="103"/>
      <c r="E16" s="103"/>
      <c r="F16" s="103"/>
      <c r="G16" s="103"/>
      <c r="H16" s="103"/>
      <c r="I16" s="103"/>
      <c r="J16" s="103"/>
    </row>
  </sheetData>
  <sheetProtection/>
  <mergeCells count="23">
    <mergeCell ref="A13:J13"/>
    <mergeCell ref="A14:I14"/>
    <mergeCell ref="J14:J15"/>
    <mergeCell ref="A15:B16"/>
    <mergeCell ref="C15:I15"/>
    <mergeCell ref="C16:J16"/>
    <mergeCell ref="B11:C11"/>
    <mergeCell ref="D11:E11"/>
    <mergeCell ref="I11:J11"/>
    <mergeCell ref="A12:F12"/>
    <mergeCell ref="I12:J12"/>
    <mergeCell ref="B9:C9"/>
    <mergeCell ref="D9:E9"/>
    <mergeCell ref="I9:J9"/>
    <mergeCell ref="B10:C10"/>
    <mergeCell ref="D10:E10"/>
    <mergeCell ref="I10:J10"/>
    <mergeCell ref="A6:J6"/>
    <mergeCell ref="A7:G7"/>
    <mergeCell ref="H7:J7"/>
    <mergeCell ref="B8:C8"/>
    <mergeCell ref="D8:E8"/>
    <mergeCell ref="I8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A5" sqref="A5:F5"/>
    </sheetView>
  </sheetViews>
  <sheetFormatPr defaultColWidth="9.33203125" defaultRowHeight="12.75"/>
  <cols>
    <col min="1" max="1" width="14.16015625" style="42" customWidth="1"/>
    <col min="2" max="2" width="25" style="42" customWidth="1"/>
    <col min="3" max="3" width="25.5" style="42" customWidth="1"/>
    <col min="4" max="6" width="22.66015625" style="42" customWidth="1"/>
    <col min="7" max="16384" width="9.33203125" style="42" customWidth="1"/>
  </cols>
  <sheetData>
    <row r="1" ht="14.25">
      <c r="E1" s="59" t="s">
        <v>153</v>
      </c>
    </row>
    <row r="2" ht="14.25">
      <c r="E2" s="59" t="s">
        <v>36</v>
      </c>
    </row>
    <row r="3" ht="14.25">
      <c r="E3" s="59" t="s">
        <v>38</v>
      </c>
    </row>
    <row r="4" ht="18.75" customHeight="1"/>
    <row r="5" spans="1:6" s="45" customFormat="1" ht="29.25" customHeight="1">
      <c r="A5" s="112" t="s">
        <v>81</v>
      </c>
      <c r="B5" s="112"/>
      <c r="C5" s="112"/>
      <c r="D5" s="112"/>
      <c r="E5" s="112"/>
      <c r="F5" s="112"/>
    </row>
    <row r="6" spans="1:6" s="45" customFormat="1" ht="15">
      <c r="A6" s="44"/>
      <c r="B6" s="44"/>
      <c r="C6" s="44"/>
      <c r="D6" s="46"/>
      <c r="E6" s="46"/>
      <c r="F6" s="47"/>
    </row>
    <row r="7" spans="1:6" s="45" customFormat="1" ht="15">
      <c r="A7" s="113" t="s">
        <v>0</v>
      </c>
      <c r="B7" s="113" t="s">
        <v>1</v>
      </c>
      <c r="C7" s="113" t="s">
        <v>68</v>
      </c>
      <c r="D7" s="113" t="s">
        <v>82</v>
      </c>
      <c r="E7" s="115"/>
      <c r="F7" s="115"/>
    </row>
    <row r="8" spans="1:6" s="45" customFormat="1" ht="15">
      <c r="A8" s="114"/>
      <c r="B8" s="114"/>
      <c r="C8" s="114"/>
      <c r="D8" s="48" t="s">
        <v>83</v>
      </c>
      <c r="E8" s="49" t="s">
        <v>84</v>
      </c>
      <c r="F8" s="50" t="s">
        <v>85</v>
      </c>
    </row>
    <row r="9" spans="1:6" s="51" customFormat="1" ht="16.5" customHeight="1" hidden="1">
      <c r="A9" s="116" t="s">
        <v>86</v>
      </c>
      <c r="B9" s="117"/>
      <c r="C9" s="117"/>
      <c r="D9" s="117"/>
      <c r="E9" s="117"/>
      <c r="F9" s="118"/>
    </row>
    <row r="10" spans="1:6" s="45" customFormat="1" ht="16.5" customHeight="1" hidden="1">
      <c r="A10" s="52" t="s">
        <v>87</v>
      </c>
      <c r="B10" s="52" t="s">
        <v>88</v>
      </c>
      <c r="C10" s="52" t="s">
        <v>89</v>
      </c>
      <c r="D10" s="53"/>
      <c r="E10" s="53"/>
      <c r="F10" s="54"/>
    </row>
    <row r="11" spans="1:6" s="45" customFormat="1" ht="16.5" customHeight="1" hidden="1">
      <c r="A11" s="52" t="s">
        <v>90</v>
      </c>
      <c r="B11" s="52" t="s">
        <v>91</v>
      </c>
      <c r="C11" s="52" t="s">
        <v>92</v>
      </c>
      <c r="D11" s="53"/>
      <c r="E11" s="53"/>
      <c r="F11" s="54"/>
    </row>
    <row r="12" spans="1:6" s="45" customFormat="1" ht="16.5" customHeight="1" hidden="1">
      <c r="A12" s="52" t="s">
        <v>93</v>
      </c>
      <c r="B12" s="52" t="s">
        <v>94</v>
      </c>
      <c r="C12" s="52" t="s">
        <v>92</v>
      </c>
      <c r="D12" s="53"/>
      <c r="E12" s="53"/>
      <c r="F12" s="54"/>
    </row>
    <row r="13" spans="1:6" s="45" customFormat="1" ht="16.5" customHeight="1" hidden="1">
      <c r="A13" s="52" t="s">
        <v>8</v>
      </c>
      <c r="B13" s="52" t="s">
        <v>95</v>
      </c>
      <c r="C13" s="52" t="s">
        <v>96</v>
      </c>
      <c r="D13" s="53"/>
      <c r="E13" s="53"/>
      <c r="F13" s="54"/>
    </row>
    <row r="14" spans="1:6" s="45" customFormat="1" ht="16.5" customHeight="1" hidden="1">
      <c r="A14" s="52" t="s">
        <v>8</v>
      </c>
      <c r="B14" s="52" t="s">
        <v>97</v>
      </c>
      <c r="C14" s="52" t="s">
        <v>96</v>
      </c>
      <c r="D14" s="53"/>
      <c r="E14" s="53"/>
      <c r="F14" s="54"/>
    </row>
    <row r="15" spans="1:6" s="45" customFormat="1" ht="16.5" customHeight="1" hidden="1">
      <c r="A15" s="52" t="s">
        <v>98</v>
      </c>
      <c r="B15" s="52" t="s">
        <v>99</v>
      </c>
      <c r="C15" s="52" t="s">
        <v>96</v>
      </c>
      <c r="D15" s="53"/>
      <c r="E15" s="53"/>
      <c r="F15" s="54"/>
    </row>
    <row r="16" spans="1:6" s="45" customFormat="1" ht="16.5" customHeight="1" hidden="1">
      <c r="A16" s="52" t="s">
        <v>100</v>
      </c>
      <c r="B16" s="52" t="s">
        <v>101</v>
      </c>
      <c r="C16" s="52" t="s">
        <v>92</v>
      </c>
      <c r="D16" s="53"/>
      <c r="E16" s="53"/>
      <c r="F16" s="54"/>
    </row>
    <row r="17" spans="1:6" s="45" customFormat="1" ht="16.5" customHeight="1" hidden="1">
      <c r="A17" s="52" t="s">
        <v>102</v>
      </c>
      <c r="B17" s="52" t="s">
        <v>103</v>
      </c>
      <c r="C17" s="52" t="s">
        <v>96</v>
      </c>
      <c r="D17" s="53"/>
      <c r="E17" s="53"/>
      <c r="F17" s="54"/>
    </row>
    <row r="18" spans="1:6" s="45" customFormat="1" ht="16.5" customHeight="1" hidden="1">
      <c r="A18" s="52" t="s">
        <v>102</v>
      </c>
      <c r="B18" s="52" t="s">
        <v>104</v>
      </c>
      <c r="C18" s="52" t="s">
        <v>96</v>
      </c>
      <c r="D18" s="53"/>
      <c r="E18" s="53"/>
      <c r="F18" s="54"/>
    </row>
    <row r="19" spans="1:6" s="45" customFormat="1" ht="16.5" customHeight="1" hidden="1">
      <c r="A19" s="52" t="s">
        <v>105</v>
      </c>
      <c r="B19" s="52" t="s">
        <v>106</v>
      </c>
      <c r="C19" s="52" t="s">
        <v>107</v>
      </c>
      <c r="D19" s="53"/>
      <c r="E19" s="53"/>
      <c r="F19" s="54"/>
    </row>
    <row r="20" spans="1:6" s="45" customFormat="1" ht="16.5" customHeight="1" hidden="1">
      <c r="A20" s="52" t="s">
        <v>105</v>
      </c>
      <c r="B20" s="52" t="s">
        <v>108</v>
      </c>
      <c r="C20" s="52" t="s">
        <v>92</v>
      </c>
      <c r="D20" s="53"/>
      <c r="E20" s="53"/>
      <c r="F20" s="54"/>
    </row>
    <row r="21" spans="1:6" s="45" customFormat="1" ht="16.5" customHeight="1" hidden="1">
      <c r="A21" s="119" t="s">
        <v>109</v>
      </c>
      <c r="B21" s="120"/>
      <c r="C21" s="121"/>
      <c r="D21" s="55">
        <f>SUM(D11:D20)</f>
        <v>0</v>
      </c>
      <c r="E21" s="55">
        <f>SUM(E10:E20)</f>
        <v>0</v>
      </c>
      <c r="F21" s="55">
        <f>SUM(F11:F20)</f>
        <v>0</v>
      </c>
    </row>
    <row r="22" spans="1:6" s="45" customFormat="1" ht="16.5" customHeight="1">
      <c r="A22" s="122" t="s">
        <v>110</v>
      </c>
      <c r="B22" s="123"/>
      <c r="C22" s="123"/>
      <c r="D22" s="123"/>
      <c r="E22" s="123"/>
      <c r="F22" s="124"/>
    </row>
    <row r="23" spans="1:6" s="45" customFormat="1" ht="16.5" customHeight="1" hidden="1">
      <c r="A23" s="56" t="s">
        <v>90</v>
      </c>
      <c r="B23" s="56" t="s">
        <v>111</v>
      </c>
      <c r="C23" s="57">
        <v>2360</v>
      </c>
      <c r="D23" s="53"/>
      <c r="E23" s="53"/>
      <c r="F23" s="53"/>
    </row>
    <row r="24" spans="1:6" s="45" customFormat="1" ht="16.5" customHeight="1" hidden="1">
      <c r="A24" s="52" t="s">
        <v>112</v>
      </c>
      <c r="B24" s="52" t="s">
        <v>113</v>
      </c>
      <c r="C24" s="52" t="s">
        <v>114</v>
      </c>
      <c r="D24" s="53"/>
      <c r="E24" s="53"/>
      <c r="F24" s="54"/>
    </row>
    <row r="25" spans="1:6" s="45" customFormat="1" ht="16.5" customHeight="1" hidden="1">
      <c r="A25" s="52" t="s">
        <v>112</v>
      </c>
      <c r="B25" s="52" t="s">
        <v>113</v>
      </c>
      <c r="C25" s="52" t="s">
        <v>77</v>
      </c>
      <c r="D25" s="53"/>
      <c r="E25" s="53"/>
      <c r="F25" s="54"/>
    </row>
    <row r="26" spans="1:6" s="45" customFormat="1" ht="16.5" customHeight="1" hidden="1">
      <c r="A26" s="52" t="s">
        <v>112</v>
      </c>
      <c r="B26" s="52" t="s">
        <v>113</v>
      </c>
      <c r="C26" s="52" t="s">
        <v>115</v>
      </c>
      <c r="D26" s="53"/>
      <c r="E26" s="53"/>
      <c r="F26" s="54"/>
    </row>
    <row r="27" spans="1:6" s="45" customFormat="1" ht="16.5" customHeight="1" hidden="1">
      <c r="A27" s="52" t="s">
        <v>93</v>
      </c>
      <c r="B27" s="52" t="s">
        <v>116</v>
      </c>
      <c r="C27" s="52" t="s">
        <v>117</v>
      </c>
      <c r="D27" s="53"/>
      <c r="E27" s="53"/>
      <c r="F27" s="54"/>
    </row>
    <row r="28" spans="1:6" s="45" customFormat="1" ht="16.5" customHeight="1" hidden="1">
      <c r="A28" s="56" t="s">
        <v>93</v>
      </c>
      <c r="B28" s="56" t="s">
        <v>116</v>
      </c>
      <c r="C28" s="57">
        <v>2830</v>
      </c>
      <c r="D28" s="53"/>
      <c r="E28" s="53"/>
      <c r="F28" s="53"/>
    </row>
    <row r="29" spans="1:6" s="45" customFormat="1" ht="16.5" customHeight="1" hidden="1">
      <c r="A29" s="56" t="s">
        <v>93</v>
      </c>
      <c r="B29" s="56" t="s">
        <v>118</v>
      </c>
      <c r="C29" s="57">
        <v>2540</v>
      </c>
      <c r="D29" s="53"/>
      <c r="E29" s="53"/>
      <c r="F29" s="53"/>
    </row>
    <row r="30" spans="1:6" s="45" customFormat="1" ht="16.5" customHeight="1" hidden="1">
      <c r="A30" s="56" t="s">
        <v>93</v>
      </c>
      <c r="B30" s="56" t="s">
        <v>119</v>
      </c>
      <c r="C30" s="57">
        <v>2540</v>
      </c>
      <c r="D30" s="53"/>
      <c r="E30" s="53"/>
      <c r="F30" s="53"/>
    </row>
    <row r="31" spans="1:6" s="45" customFormat="1" ht="16.5" customHeight="1" hidden="1">
      <c r="A31" s="56" t="s">
        <v>93</v>
      </c>
      <c r="B31" s="56" t="s">
        <v>120</v>
      </c>
      <c r="C31" s="56" t="s">
        <v>117</v>
      </c>
      <c r="D31" s="53"/>
      <c r="E31" s="53"/>
      <c r="F31" s="53"/>
    </row>
    <row r="32" spans="1:6" s="45" customFormat="1" ht="16.5" customHeight="1" hidden="1">
      <c r="A32" s="56" t="s">
        <v>93</v>
      </c>
      <c r="B32" s="56" t="s">
        <v>120</v>
      </c>
      <c r="C32" s="56" t="s">
        <v>121</v>
      </c>
      <c r="D32" s="53"/>
      <c r="E32" s="53"/>
      <c r="F32" s="53"/>
    </row>
    <row r="33" spans="1:6" s="45" customFormat="1" ht="16.5" customHeight="1" hidden="1">
      <c r="A33" s="56" t="s">
        <v>93</v>
      </c>
      <c r="B33" s="56" t="s">
        <v>122</v>
      </c>
      <c r="C33" s="56" t="s">
        <v>117</v>
      </c>
      <c r="D33" s="58"/>
      <c r="E33" s="53"/>
      <c r="F33" s="53"/>
    </row>
    <row r="34" spans="1:6" s="45" customFormat="1" ht="16.5" customHeight="1" hidden="1">
      <c r="A34" s="56" t="s">
        <v>93</v>
      </c>
      <c r="B34" s="56" t="s">
        <v>122</v>
      </c>
      <c r="C34" s="56" t="s">
        <v>121</v>
      </c>
      <c r="D34" s="58"/>
      <c r="E34" s="53"/>
      <c r="F34" s="53"/>
    </row>
    <row r="35" spans="1:6" s="45" customFormat="1" ht="16.5" customHeight="1" hidden="1">
      <c r="A35" s="56" t="s">
        <v>93</v>
      </c>
      <c r="B35" s="56" t="s">
        <v>123</v>
      </c>
      <c r="C35" s="56" t="s">
        <v>114</v>
      </c>
      <c r="D35" s="58"/>
      <c r="E35" s="53"/>
      <c r="F35" s="58"/>
    </row>
    <row r="36" spans="1:6" s="45" customFormat="1" ht="16.5" customHeight="1" hidden="1">
      <c r="A36" s="56" t="s">
        <v>93</v>
      </c>
      <c r="B36" s="56" t="s">
        <v>123</v>
      </c>
      <c r="C36" s="56" t="s">
        <v>77</v>
      </c>
      <c r="D36" s="58"/>
      <c r="E36" s="53"/>
      <c r="F36" s="58"/>
    </row>
    <row r="37" spans="1:6" s="45" customFormat="1" ht="16.5" customHeight="1" hidden="1">
      <c r="A37" s="56" t="s">
        <v>93</v>
      </c>
      <c r="B37" s="56" t="s">
        <v>124</v>
      </c>
      <c r="C37" s="56" t="s">
        <v>117</v>
      </c>
      <c r="D37" s="58"/>
      <c r="E37" s="53"/>
      <c r="F37" s="58"/>
    </row>
    <row r="38" spans="1:6" s="45" customFormat="1" ht="16.5" customHeight="1" hidden="1">
      <c r="A38" s="56" t="s">
        <v>93</v>
      </c>
      <c r="B38" s="56" t="s">
        <v>125</v>
      </c>
      <c r="C38" s="56" t="s">
        <v>121</v>
      </c>
      <c r="D38" s="58"/>
      <c r="E38" s="53"/>
      <c r="F38" s="58"/>
    </row>
    <row r="39" spans="1:6" s="45" customFormat="1" ht="16.5" customHeight="1" hidden="1">
      <c r="A39" s="56" t="s">
        <v>93</v>
      </c>
      <c r="B39" s="56" t="s">
        <v>123</v>
      </c>
      <c r="C39" s="56" t="s">
        <v>115</v>
      </c>
      <c r="D39" s="58"/>
      <c r="E39" s="53"/>
      <c r="F39" s="58"/>
    </row>
    <row r="40" spans="1:6" s="45" customFormat="1" ht="16.5" customHeight="1" hidden="1">
      <c r="A40" s="56" t="s">
        <v>126</v>
      </c>
      <c r="B40" s="56" t="s">
        <v>127</v>
      </c>
      <c r="C40" s="56" t="s">
        <v>128</v>
      </c>
      <c r="D40" s="58"/>
      <c r="E40" s="53"/>
      <c r="F40" s="58"/>
    </row>
    <row r="41" spans="1:6" s="45" customFormat="1" ht="16.5" customHeight="1" hidden="1">
      <c r="A41" s="56" t="s">
        <v>126</v>
      </c>
      <c r="B41" s="56" t="s">
        <v>129</v>
      </c>
      <c r="C41" s="56" t="s">
        <v>115</v>
      </c>
      <c r="D41" s="53"/>
      <c r="E41" s="53"/>
      <c r="F41" s="58"/>
    </row>
    <row r="42" spans="1:6" s="45" customFormat="1" ht="16.5" customHeight="1" hidden="1">
      <c r="A42" s="56" t="s">
        <v>8</v>
      </c>
      <c r="B42" s="56" t="s">
        <v>130</v>
      </c>
      <c r="C42" s="56" t="s">
        <v>77</v>
      </c>
      <c r="D42" s="53"/>
      <c r="E42" s="53"/>
      <c r="F42" s="58"/>
    </row>
    <row r="43" spans="1:6" s="45" customFormat="1" ht="16.5" customHeight="1" hidden="1">
      <c r="A43" s="56" t="s">
        <v>8</v>
      </c>
      <c r="B43" s="56" t="s">
        <v>131</v>
      </c>
      <c r="C43" s="56" t="s">
        <v>115</v>
      </c>
      <c r="D43" s="53"/>
      <c r="E43" s="53"/>
      <c r="F43" s="58"/>
    </row>
    <row r="44" spans="1:6" s="43" customFormat="1" ht="16.5" customHeight="1">
      <c r="A44" s="56" t="s">
        <v>8</v>
      </c>
      <c r="B44" s="56" t="s">
        <v>16</v>
      </c>
      <c r="C44" s="56" t="s">
        <v>77</v>
      </c>
      <c r="D44" s="53"/>
      <c r="E44" s="53"/>
      <c r="F44" s="58">
        <v>18240</v>
      </c>
    </row>
    <row r="45" spans="1:6" s="45" customFormat="1" ht="16.5" customHeight="1" hidden="1">
      <c r="A45" s="56" t="s">
        <v>98</v>
      </c>
      <c r="B45" s="56" t="s">
        <v>99</v>
      </c>
      <c r="C45" s="56" t="s">
        <v>132</v>
      </c>
      <c r="D45" s="53"/>
      <c r="E45" s="53"/>
      <c r="F45" s="58"/>
    </row>
    <row r="46" spans="1:6" s="45" customFormat="1" ht="16.5" customHeight="1" hidden="1">
      <c r="A46" s="56" t="s">
        <v>100</v>
      </c>
      <c r="B46" s="56" t="s">
        <v>133</v>
      </c>
      <c r="C46" s="56" t="s">
        <v>117</v>
      </c>
      <c r="D46" s="53"/>
      <c r="E46" s="53"/>
      <c r="F46" s="58"/>
    </row>
    <row r="47" spans="1:6" s="45" customFormat="1" ht="16.5" customHeight="1" hidden="1">
      <c r="A47" s="56" t="s">
        <v>100</v>
      </c>
      <c r="B47" s="56" t="s">
        <v>133</v>
      </c>
      <c r="C47" s="56" t="s">
        <v>121</v>
      </c>
      <c r="D47" s="53"/>
      <c r="E47" s="53"/>
      <c r="F47" s="58"/>
    </row>
    <row r="48" spans="1:6" s="45" customFormat="1" ht="16.5" customHeight="1" hidden="1">
      <c r="A48" s="56" t="s">
        <v>100</v>
      </c>
      <c r="B48" s="56" t="s">
        <v>134</v>
      </c>
      <c r="C48" s="56" t="s">
        <v>117</v>
      </c>
      <c r="D48" s="53"/>
      <c r="E48" s="53"/>
      <c r="F48" s="58"/>
    </row>
    <row r="49" spans="1:6" s="45" customFormat="1" ht="16.5" customHeight="1" hidden="1">
      <c r="A49" s="56" t="s">
        <v>100</v>
      </c>
      <c r="B49" s="56" t="s">
        <v>135</v>
      </c>
      <c r="C49" s="56" t="s">
        <v>121</v>
      </c>
      <c r="D49" s="53"/>
      <c r="E49" s="53"/>
      <c r="F49" s="58"/>
    </row>
    <row r="50" spans="1:6" s="45" customFormat="1" ht="16.5" customHeight="1" hidden="1">
      <c r="A50" s="52" t="s">
        <v>100</v>
      </c>
      <c r="B50" s="52" t="s">
        <v>136</v>
      </c>
      <c r="C50" s="52" t="s">
        <v>117</v>
      </c>
      <c r="D50" s="54"/>
      <c r="E50" s="53"/>
      <c r="F50" s="53"/>
    </row>
    <row r="51" spans="1:6" s="45" customFormat="1" ht="16.5" customHeight="1" hidden="1">
      <c r="A51" s="52" t="s">
        <v>100</v>
      </c>
      <c r="B51" s="52" t="s">
        <v>136</v>
      </c>
      <c r="C51" s="52" t="s">
        <v>121</v>
      </c>
      <c r="D51" s="54"/>
      <c r="E51" s="53"/>
      <c r="F51" s="53"/>
    </row>
    <row r="52" spans="1:6" s="45" customFormat="1" ht="16.5" customHeight="1" hidden="1">
      <c r="A52" s="56" t="s">
        <v>100</v>
      </c>
      <c r="B52" s="56" t="s">
        <v>137</v>
      </c>
      <c r="C52" s="56" t="s">
        <v>117</v>
      </c>
      <c r="D52" s="58"/>
      <c r="E52" s="53"/>
      <c r="F52" s="53"/>
    </row>
    <row r="53" spans="1:6" s="45" customFormat="1" ht="16.5" customHeight="1" hidden="1">
      <c r="A53" s="52" t="s">
        <v>100</v>
      </c>
      <c r="B53" s="52" t="s">
        <v>138</v>
      </c>
      <c r="C53" s="52" t="s">
        <v>117</v>
      </c>
      <c r="D53" s="54"/>
      <c r="E53" s="53"/>
      <c r="F53" s="53"/>
    </row>
    <row r="54" spans="1:6" s="45" customFormat="1" ht="16.5" customHeight="1" hidden="1">
      <c r="A54" s="52" t="s">
        <v>100</v>
      </c>
      <c r="B54" s="52" t="s">
        <v>139</v>
      </c>
      <c r="C54" s="52" t="s">
        <v>117</v>
      </c>
      <c r="D54" s="54"/>
      <c r="E54" s="53"/>
      <c r="F54" s="53"/>
    </row>
    <row r="55" spans="1:6" s="45" customFormat="1" ht="16.5" customHeight="1" hidden="1">
      <c r="A55" s="52" t="s">
        <v>140</v>
      </c>
      <c r="B55" s="52" t="s">
        <v>141</v>
      </c>
      <c r="C55" s="52" t="s">
        <v>77</v>
      </c>
      <c r="D55" s="54"/>
      <c r="E55" s="53"/>
      <c r="F55" s="53"/>
    </row>
    <row r="56" spans="1:6" s="45" customFormat="1" ht="16.5" customHeight="1" hidden="1">
      <c r="A56" s="56" t="s">
        <v>105</v>
      </c>
      <c r="B56" s="56" t="s">
        <v>142</v>
      </c>
      <c r="C56" s="56" t="s">
        <v>114</v>
      </c>
      <c r="D56" s="53"/>
      <c r="E56" s="53"/>
      <c r="F56" s="58"/>
    </row>
    <row r="57" spans="1:6" s="45" customFormat="1" ht="16.5" customHeight="1" hidden="1">
      <c r="A57" s="56" t="s">
        <v>105</v>
      </c>
      <c r="B57" s="56" t="s">
        <v>142</v>
      </c>
      <c r="C57" s="56" t="s">
        <v>114</v>
      </c>
      <c r="D57" s="53"/>
      <c r="E57" s="53"/>
      <c r="F57" s="58"/>
    </row>
    <row r="58" spans="1:6" s="45" customFormat="1" ht="16.5" customHeight="1" hidden="1">
      <c r="A58" s="56" t="s">
        <v>105</v>
      </c>
      <c r="B58" s="56" t="s">
        <v>142</v>
      </c>
      <c r="C58" s="56" t="s">
        <v>77</v>
      </c>
      <c r="D58" s="53"/>
      <c r="E58" s="53"/>
      <c r="F58" s="58"/>
    </row>
    <row r="59" spans="1:6" s="45" customFormat="1" ht="16.5" customHeight="1" hidden="1">
      <c r="A59" s="56" t="s">
        <v>105</v>
      </c>
      <c r="B59" s="56" t="s">
        <v>142</v>
      </c>
      <c r="C59" s="56" t="s">
        <v>115</v>
      </c>
      <c r="D59" s="53"/>
      <c r="E59" s="53"/>
      <c r="F59" s="58"/>
    </row>
    <row r="60" spans="1:6" s="45" customFormat="1" ht="16.5" customHeight="1" hidden="1">
      <c r="A60" s="56" t="s">
        <v>143</v>
      </c>
      <c r="B60" s="56" t="s">
        <v>144</v>
      </c>
      <c r="C60" s="56" t="s">
        <v>77</v>
      </c>
      <c r="D60" s="53"/>
      <c r="E60" s="53"/>
      <c r="F60" s="58"/>
    </row>
    <row r="61" spans="1:6" s="45" customFormat="1" ht="16.5" customHeight="1">
      <c r="A61" s="119" t="s">
        <v>109</v>
      </c>
      <c r="B61" s="125"/>
      <c r="C61" s="126"/>
      <c r="D61" s="55">
        <f>SUM(D23:D60)</f>
        <v>0</v>
      </c>
      <c r="E61" s="55">
        <f>SUM(E23:E60)</f>
        <v>0</v>
      </c>
      <c r="F61" s="55">
        <f>SUM(F23:F60)</f>
        <v>18240</v>
      </c>
    </row>
    <row r="62" spans="1:6" s="45" customFormat="1" ht="16.5" customHeight="1">
      <c r="A62" s="127"/>
      <c r="B62" s="128"/>
      <c r="C62" s="128"/>
      <c r="D62" s="128"/>
      <c r="E62" s="128"/>
      <c r="F62" s="129"/>
    </row>
    <row r="63" spans="1:6" s="45" customFormat="1" ht="16.5" customHeight="1">
      <c r="A63" s="127" t="s">
        <v>145</v>
      </c>
      <c r="B63" s="128"/>
      <c r="C63" s="128"/>
      <c r="D63" s="129"/>
      <c r="E63" s="130">
        <f>D61+D21</f>
        <v>0</v>
      </c>
      <c r="F63" s="131"/>
    </row>
    <row r="64" spans="1:6" s="45" customFormat="1" ht="16.5" customHeight="1">
      <c r="A64" s="127" t="s">
        <v>146</v>
      </c>
      <c r="B64" s="128"/>
      <c r="C64" s="128"/>
      <c r="D64" s="129"/>
      <c r="E64" s="130">
        <f>E61+E21</f>
        <v>0</v>
      </c>
      <c r="F64" s="131"/>
    </row>
    <row r="65" spans="1:6" s="45" customFormat="1" ht="16.5" customHeight="1">
      <c r="A65" s="127" t="s">
        <v>147</v>
      </c>
      <c r="B65" s="128"/>
      <c r="C65" s="128"/>
      <c r="D65" s="129"/>
      <c r="E65" s="130">
        <f>F61+F21</f>
        <v>18240</v>
      </c>
      <c r="F65" s="131"/>
    </row>
    <row r="66" spans="1:6" s="45" customFormat="1" ht="16.5" customHeight="1">
      <c r="A66" s="119" t="s">
        <v>73</v>
      </c>
      <c r="B66" s="132"/>
      <c r="C66" s="132"/>
      <c r="D66" s="133"/>
      <c r="E66" s="134">
        <f>E63+E64+E65</f>
        <v>18240</v>
      </c>
      <c r="F66" s="135"/>
    </row>
  </sheetData>
  <sheetProtection/>
  <mergeCells count="18">
    <mergeCell ref="A64:D64"/>
    <mergeCell ref="E64:F64"/>
    <mergeCell ref="A65:D65"/>
    <mergeCell ref="E65:F65"/>
    <mergeCell ref="A66:D66"/>
    <mergeCell ref="E66:F66"/>
    <mergeCell ref="A21:C21"/>
    <mergeCell ref="A22:F22"/>
    <mergeCell ref="A61:C61"/>
    <mergeCell ref="A62:F62"/>
    <mergeCell ref="A63:D63"/>
    <mergeCell ref="E63:F63"/>
    <mergeCell ref="A5:F5"/>
    <mergeCell ref="A7:A8"/>
    <mergeCell ref="B7:B8"/>
    <mergeCell ref="C7:C8"/>
    <mergeCell ref="D7:F7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WIP</cp:lastModifiedBy>
  <cp:lastPrinted>2018-04-09T10:56:35Z</cp:lastPrinted>
  <dcterms:modified xsi:type="dcterms:W3CDTF">2018-04-09T10:56:38Z</dcterms:modified>
  <cp:category/>
  <cp:version/>
  <cp:contentType/>
  <cp:contentStatus/>
</cp:coreProperties>
</file>