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tabela " sheetId="1" r:id="rId1"/>
    <sheet name="Arkusz2" sheetId="2" state="hidden" r:id="rId2"/>
  </sheets>
  <definedNames>
    <definedName name="_xlnm.Print_Area" localSheetId="0">'tabela '!$A$1:$S$49</definedName>
    <definedName name="_xlnm.Print_Titles" localSheetId="0">'tabela '!$8:$13</definedName>
  </definedNames>
  <calcPr fullCalcOnLoad="1"/>
</workbook>
</file>

<file path=xl/sharedStrings.xml><?xml version="1.0" encoding="utf-8"?>
<sst xmlns="http://schemas.openxmlformats.org/spreadsheetml/2006/main" count="254" uniqueCount="111">
  <si>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</si>
  <si>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</si>
  <si>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</si>
  <si>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</si>
  <si>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</si>
  <si>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</si>
  <si>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</si>
  <si>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</si>
  <si>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</si>
  <si>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</si>
  <si>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</si>
  <si>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</si>
  <si>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</si>
  <si>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</si>
  <si>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</si>
  <si>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</si>
  <si>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</si>
  <si>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</si>
  <si>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</si>
  <si>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</si>
  <si>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</si>
  <si>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</si>
  <si>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</si>
  <si>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</si>
  <si>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</si>
  <si>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Paragraf</t>
  </si>
  <si>
    <t>Wydatki budżetu Powiatu Tarnogórskiego na 2017 rok</t>
  </si>
  <si>
    <t>Zakup usług remontowych</t>
  </si>
  <si>
    <t>Wydatki inwestycyjne jednostek budżetowych</t>
  </si>
  <si>
    <t>Zakup usług pozostałych</t>
  </si>
  <si>
    <t>Zakup materiałów i wyposażenia</t>
  </si>
  <si>
    <t>Zarządu Powiatu Tarnogórskiego</t>
  </si>
  <si>
    <t>Wydatki na dotacje udzielane z budżetu Powiatu Tarnogórskiego w 2017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</si>
  <si>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</si>
  <si>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</si>
  <si>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</si>
  <si>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</si>
  <si>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</si>
  <si>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</si>
  <si>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</si>
  <si>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</si>
  <si>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</t>
  </si>
  <si>
    <t>75414</t>
  </si>
  <si>
    <t>2310</t>
  </si>
  <si>
    <t>801</t>
  </si>
  <si>
    <t>80130</t>
  </si>
  <si>
    <t>852</t>
  </si>
  <si>
    <t>85201</t>
  </si>
  <si>
    <t>2320</t>
  </si>
  <si>
    <t>85204</t>
  </si>
  <si>
    <t>853</t>
  </si>
  <si>
    <t>85311</t>
  </si>
  <si>
    <t>854</t>
  </si>
  <si>
    <t>85495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</si>
  <si>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</si>
  <si>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</si>
  <si>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</si>
  <si>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</si>
  <si>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</si>
  <si>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</si>
  <si>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</si>
  <si>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</si>
  <si>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</si>
  <si>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</si>
  <si>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</si>
  <si>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</si>
  <si>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</si>
  <si>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80120</t>
  </si>
  <si>
    <t>2540</t>
  </si>
  <si>
    <t>2590</t>
  </si>
  <si>
    <t>80111</t>
  </si>
  <si>
    <t>80134</t>
  </si>
  <si>
    <t>80150</t>
  </si>
  <si>
    <t>851</t>
  </si>
  <si>
    <t>85156</t>
  </si>
  <si>
    <t>80195</t>
  </si>
  <si>
    <t>85149</t>
  </si>
  <si>
    <t>2780</t>
  </si>
  <si>
    <t>85195</t>
  </si>
  <si>
    <t>85295</t>
  </si>
  <si>
    <t>2817</t>
  </si>
  <si>
    <t>2837</t>
  </si>
  <si>
    <t>85202</t>
  </si>
  <si>
    <t>85203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</si>
  <si>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</si>
  <si>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</si>
  <si>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</si>
  <si>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</si>
  <si>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</si>
  <si>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</si>
  <si>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</si>
  <si>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</si>
  <si>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</si>
  <si>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</si>
  <si>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</si>
  <si>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</si>
  <si>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</si>
  <si>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</si>
  <si>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</si>
  <si>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</si>
  <si>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Razem:</t>
  </si>
  <si>
    <t xml:space="preserve">Załącznik do uchwały nr </t>
  </si>
  <si>
    <t>855</t>
  </si>
  <si>
    <t>85510</t>
  </si>
  <si>
    <t>z dnia   września 2017 roku</t>
  </si>
  <si>
    <t>Wpłaty na Państwowy Fundusz Rehabilitacji Osób Niepełnosprawnych</t>
  </si>
  <si>
    <t>z dnia 30 października 2017 roku</t>
  </si>
  <si>
    <t>Transport i łączność</t>
  </si>
  <si>
    <t>Drogi publiczne powiatowe</t>
  </si>
  <si>
    <t>Odpisy na zakładowy fundusz świadczeń socjalnych</t>
  </si>
  <si>
    <t>Tabela do uchwały nr 254/1094/2017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</si>
</sst>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6"/>
      <color indexed="53"/>
      <name val="Arial"/>
      <family val="2"/>
    </font>
    <font>
      <sz val="8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3" fillId="32" borderId="0" applyNumberFormat="0" applyBorder="0" applyAlignment="0" applyProtection="0"/>
  </cellStyleXfs>
  <cellXfs count="7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4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5" borderId="1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35" borderId="0" xfId="0" applyNumberFormat="1" applyFont="1" applyFill="1" applyBorder="1" applyAlignment="1" applyProtection="1">
      <alignment horizontal="left"/>
      <protection locked="0"/>
    </xf>
    <xf numFmtId="0" fontId="55" fillId="0" borderId="0" xfId="0" applyNumberFormat="1" applyFont="1" applyFill="1" applyBorder="1" applyAlignment="1" applyProtection="1">
      <alignment horizontal="left"/>
      <protection locked="0"/>
    </xf>
    <xf numFmtId="0" fontId="56" fillId="0" borderId="0" xfId="0" applyNumberFormat="1" applyFont="1" applyFill="1" applyBorder="1" applyAlignment="1" applyProtection="1">
      <alignment horizontal="left"/>
      <protection locked="0"/>
    </xf>
    <xf numFmtId="0" fontId="0" fillId="36" borderId="14" xfId="0" applyFont="1" applyFill="1" applyBorder="1" applyAlignment="1" applyProtection="1">
      <alignment horizontal="center" vertical="center" wrapText="1" shrinkToFit="1"/>
      <protection locked="0"/>
    </xf>
    <xf numFmtId="0" fontId="0" fillId="36" borderId="14" xfId="0" applyFont="1" applyFill="1" applyBorder="1" applyAlignment="1" applyProtection="1">
      <alignment horizontal="left" vertical="center" wrapText="1" shrinkToFit="1"/>
      <protection locked="0"/>
    </xf>
    <xf numFmtId="4" fontId="0" fillId="36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6" borderId="15" xfId="0" applyFont="1" applyFill="1" applyBorder="1" applyAlignment="1" applyProtection="1">
      <alignment horizontal="left" vertical="center" wrapText="1" shrinkToFit="1"/>
      <protection locked="0"/>
    </xf>
    <xf numFmtId="4" fontId="0" fillId="36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0" fillId="35" borderId="0" xfId="0" applyNumberFormat="1" applyFont="1" applyFill="1" applyBorder="1" applyAlignment="1" applyProtection="1">
      <alignment horizontal="center"/>
      <protection locked="0"/>
    </xf>
    <xf numFmtId="0" fontId="0" fillId="36" borderId="14" xfId="0" applyFont="1" applyFill="1" applyBorder="1" applyAlignment="1" applyProtection="1">
      <alignment horizontal="center" vertical="center" wrapText="1" shrinkToFit="1"/>
      <protection locked="0"/>
    </xf>
    <xf numFmtId="0" fontId="0" fillId="33" borderId="15" xfId="0" applyFont="1" applyFill="1" applyBorder="1" applyAlignment="1" applyProtection="1">
      <alignment horizontal="center" vertical="center" wrapText="1" shrinkToFit="1"/>
      <protection locked="0"/>
    </xf>
    <xf numFmtId="0" fontId="0" fillId="36" borderId="15" xfId="0" applyFont="1" applyFill="1" applyBorder="1" applyAlignment="1" applyProtection="1">
      <alignment horizontal="left" vertical="center" wrapText="1" shrinkToFit="1"/>
      <protection locked="0"/>
    </xf>
    <xf numFmtId="0" fontId="0" fillId="33" borderId="15" xfId="0" applyFont="1" applyFill="1" applyBorder="1" applyAlignment="1" applyProtection="1">
      <alignment horizontal="left" vertical="center" wrapText="1" shrinkToFit="1"/>
      <protection locked="0"/>
    </xf>
    <xf numFmtId="0" fontId="0" fillId="36" borderId="14" xfId="0" applyFont="1" applyFill="1" applyBorder="1" applyAlignment="1" applyProtection="1">
      <alignment horizontal="left" vertical="center" wrapText="1" shrinkToFit="1"/>
      <protection locked="0"/>
    </xf>
    <xf numFmtId="0" fontId="0" fillId="36" borderId="15" xfId="0" applyFont="1" applyFill="1" applyBorder="1" applyAlignment="1" applyProtection="1">
      <alignment horizontal="center" vertical="center" wrapText="1" shrinkToFit="1"/>
      <protection locked="0"/>
    </xf>
    <xf numFmtId="0" fontId="8" fillId="33" borderId="14" xfId="0" applyFont="1" applyFill="1" applyBorder="1" applyAlignment="1" applyProtection="1">
      <alignment horizontal="center" vertical="center" wrapText="1" shrinkToFi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7" fillId="0" borderId="13" xfId="0" applyNumberFormat="1" applyFont="1" applyFill="1" applyBorder="1" applyAlignment="1" applyProtection="1">
      <alignment horizontal="right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0" fontId="5" fillId="0" borderId="13" xfId="0" applyNumberFormat="1" applyFont="1" applyFill="1" applyBorder="1" applyAlignment="1" applyProtection="1">
      <alignment horizontal="left"/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4" fontId="5" fillId="0" borderId="13" xfId="0" applyNumberFormat="1" applyFont="1" applyFill="1" applyBorder="1" applyAlignment="1" applyProtection="1">
      <alignment horizontal="right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NumberFormat="1" applyFont="1" applyFill="1" applyBorder="1" applyAlignment="1" applyProtection="1">
      <alignment horizontal="center" wrapText="1"/>
      <protection locked="0"/>
    </xf>
    <xf numFmtId="0" fontId="7" fillId="35" borderId="12" xfId="0" applyNumberFormat="1" applyFont="1" applyFill="1" applyBorder="1" applyAlignment="1" applyProtection="1">
      <alignment horizontal="center"/>
      <protection locked="0"/>
    </xf>
    <xf numFmtId="0" fontId="7" fillId="35" borderId="13" xfId="0" applyNumberFormat="1" applyFont="1" applyFill="1" applyBorder="1" applyAlignment="1" applyProtection="1">
      <alignment horizontal="center"/>
      <protection locked="0"/>
    </xf>
  </cellXfs>
  <cellStyles count="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Obliczenia" xfId="51"/>
    <cellStyle name="Followed Hyperlink" xfId="52"/>
    <cellStyle name="Suma" xfId="53"/>
    <cellStyle name="Tekst objaśnienia" xfId="54"/>
    <cellStyle name="Tekst ostrzeżenia" xfId="55"/>
    <cellStyle name="Tytuł" xfId="56"/>
    <cellStyle name="Uwaga" xfId="57"/>
    <cellStyle name="Zły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showGridLines="0" tabSelected="1" view="pageBreakPreview" zoomScaleSheetLayoutView="100" zoomScalePageLayoutView="50" workbookViewId="0" topLeftCell="A1">
      <selection activeCell="M5" sqref="M5"/>
    </sheetView>
  </sheetViews>
  <sheetFormatPr defaultColWidth="9.33203125" defaultRowHeight="12.75"/>
  <cols>
    <col min="1" max="1" width="5" style="25" customWidth="1"/>
    <col min="2" max="2" width="7.83203125" style="25" customWidth="1"/>
    <col min="3" max="3" width="7.33203125" style="25" customWidth="1"/>
    <col min="4" max="4" width="18.5" style="25" customWidth="1"/>
    <col min="5" max="6" width="13.5" style="25" customWidth="1"/>
    <col min="7" max="7" width="14" style="25" customWidth="1"/>
    <col min="8" max="8" width="14.83203125" style="25" customWidth="1"/>
    <col min="9" max="9" width="14.5" style="25" customWidth="1"/>
    <col min="10" max="10" width="13" style="25" customWidth="1"/>
    <col min="11" max="11" width="13.83203125" style="25" customWidth="1"/>
    <col min="12" max="12" width="12.16015625" style="25" customWidth="1"/>
    <col min="13" max="13" width="14" style="25" customWidth="1"/>
    <col min="14" max="14" width="10.83203125" style="25" customWidth="1"/>
    <col min="15" max="15" width="11.66015625" style="25" customWidth="1"/>
    <col min="16" max="16" width="13.16015625" style="25" customWidth="1"/>
    <col min="17" max="17" width="15.16015625" style="25" customWidth="1"/>
    <col min="18" max="18" width="12.66015625" style="25" customWidth="1"/>
    <col min="19" max="19" width="12" style="25" customWidth="1"/>
    <col min="20" max="16384" width="9.33203125" style="25" customWidth="1"/>
  </cols>
  <sheetData>
    <row r="1" spans="14:17" s="3" customFormat="1" ht="13.5" customHeight="1">
      <c r="N1" s="23" t="s">
        <v>110</v>
      </c>
      <c r="O1" s="23"/>
      <c r="P1" s="23"/>
      <c r="Q1" s="23"/>
    </row>
    <row r="2" spans="14:17" s="3" customFormat="1" ht="13.5" customHeight="1">
      <c r="N2" s="23" t="s">
        <v>31</v>
      </c>
      <c r="O2" s="23"/>
      <c r="P2" s="23"/>
      <c r="Q2" s="23"/>
    </row>
    <row r="3" spans="1:17" s="3" customFormat="1" ht="13.5" customHeight="1">
      <c r="A3" s="35"/>
      <c r="B3" s="35"/>
      <c r="C3" s="35"/>
      <c r="D3" s="35"/>
      <c r="E3" s="35"/>
      <c r="F3" s="35"/>
      <c r="N3" s="24" t="s">
        <v>106</v>
      </c>
      <c r="O3" s="23"/>
      <c r="P3" s="23"/>
      <c r="Q3" s="23"/>
    </row>
    <row r="4" spans="1:16" s="3" customFormat="1" ht="13.5" customHeight="1">
      <c r="A4" s="35"/>
      <c r="B4" s="35"/>
      <c r="C4" s="35"/>
      <c r="D4" s="35"/>
      <c r="E4" s="35"/>
      <c r="F4" s="35"/>
      <c r="K4" s="24"/>
      <c r="N4" s="23"/>
      <c r="O4" s="23"/>
      <c r="P4" s="23"/>
    </row>
    <row r="5" spans="1:11" s="3" customFormat="1" ht="13.5" customHeight="1">
      <c r="A5" s="35"/>
      <c r="B5" s="35"/>
      <c r="C5" s="35"/>
      <c r="D5" s="35"/>
      <c r="E5" s="35"/>
      <c r="F5" s="35"/>
      <c r="K5" s="24"/>
    </row>
    <row r="6" spans="1:15" s="3" customFormat="1" ht="17.25" customHeight="1">
      <c r="A6" s="35"/>
      <c r="B6" s="35"/>
      <c r="C6" s="35"/>
      <c r="D6" s="40" t="s">
        <v>26</v>
      </c>
      <c r="E6" s="40"/>
      <c r="F6" s="40"/>
      <c r="G6" s="40"/>
      <c r="H6" s="40"/>
      <c r="I6" s="40"/>
      <c r="J6" s="40"/>
      <c r="K6" s="40"/>
      <c r="L6" s="36"/>
      <c r="M6" s="36"/>
      <c r="N6" s="37"/>
      <c r="O6" s="38"/>
    </row>
    <row r="7" spans="1:13" s="39" customFormat="1" ht="12.75" customHeight="1">
      <c r="A7" s="35"/>
      <c r="G7" s="36"/>
      <c r="H7" s="36"/>
      <c r="I7" s="36"/>
      <c r="J7" s="36"/>
      <c r="K7" s="36"/>
      <c r="L7" s="36"/>
      <c r="M7" s="36"/>
    </row>
    <row r="8" spans="1:31" ht="19.5" customHeight="1">
      <c r="A8" s="41" t="s">
        <v>0</v>
      </c>
      <c r="B8" s="41" t="s">
        <v>1</v>
      </c>
      <c r="C8" s="41" t="s">
        <v>2</v>
      </c>
      <c r="D8" s="41"/>
      <c r="E8" s="41"/>
      <c r="F8" s="41" t="s">
        <v>3</v>
      </c>
      <c r="G8" s="41" t="s">
        <v>4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ht="17.25" customHeight="1">
      <c r="A9" s="41"/>
      <c r="B9" s="41"/>
      <c r="C9" s="41"/>
      <c r="D9" s="41"/>
      <c r="E9" s="41"/>
      <c r="F9" s="41"/>
      <c r="G9" s="41" t="s">
        <v>5</v>
      </c>
      <c r="H9" s="41" t="s">
        <v>6</v>
      </c>
      <c r="I9" s="41"/>
      <c r="J9" s="41"/>
      <c r="K9" s="41"/>
      <c r="L9" s="41"/>
      <c r="M9" s="41"/>
      <c r="N9" s="41"/>
      <c r="O9" s="41"/>
      <c r="P9" s="41" t="s">
        <v>7</v>
      </c>
      <c r="Q9" s="41" t="s">
        <v>6</v>
      </c>
      <c r="R9" s="41"/>
      <c r="S9" s="41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4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 t="s">
        <v>8</v>
      </c>
      <c r="R10" s="41" t="s">
        <v>9</v>
      </c>
      <c r="S10" s="41" t="s">
        <v>10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15" customHeight="1">
      <c r="A11" s="41"/>
      <c r="B11" s="41"/>
      <c r="C11" s="41"/>
      <c r="D11" s="41"/>
      <c r="E11" s="41"/>
      <c r="F11" s="41"/>
      <c r="G11" s="41"/>
      <c r="H11" s="41" t="s">
        <v>11</v>
      </c>
      <c r="I11" s="41" t="s">
        <v>6</v>
      </c>
      <c r="J11" s="41"/>
      <c r="K11" s="41" t="s">
        <v>12</v>
      </c>
      <c r="L11" s="41" t="s">
        <v>13</v>
      </c>
      <c r="M11" s="41" t="s">
        <v>14</v>
      </c>
      <c r="N11" s="41" t="s">
        <v>15</v>
      </c>
      <c r="O11" s="41" t="s">
        <v>16</v>
      </c>
      <c r="P11" s="41"/>
      <c r="Q11" s="41"/>
      <c r="R11" s="41"/>
      <c r="S11" s="41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8.2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 t="s">
        <v>17</v>
      </c>
      <c r="S12" s="41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ht="81" customHeight="1">
      <c r="A13" s="41"/>
      <c r="B13" s="41"/>
      <c r="C13" s="41"/>
      <c r="D13" s="41"/>
      <c r="E13" s="41"/>
      <c r="F13" s="41"/>
      <c r="G13" s="41"/>
      <c r="H13" s="41"/>
      <c r="I13" s="27" t="s">
        <v>18</v>
      </c>
      <c r="J13" s="27" t="s">
        <v>19</v>
      </c>
      <c r="K13" s="41"/>
      <c r="L13" s="41"/>
      <c r="M13" s="41"/>
      <c r="N13" s="41"/>
      <c r="O13" s="41"/>
      <c r="P13" s="41"/>
      <c r="Q13" s="41"/>
      <c r="R13" s="41"/>
      <c r="S13" s="41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ht="17.25" customHeight="1">
      <c r="A14" s="41">
        <v>600</v>
      </c>
      <c r="B14" s="41"/>
      <c r="C14" s="45" t="s">
        <v>107</v>
      </c>
      <c r="D14" s="45"/>
      <c r="E14" s="28" t="s">
        <v>20</v>
      </c>
      <c r="F14" s="29">
        <v>9747718</v>
      </c>
      <c r="G14" s="29">
        <v>6912651</v>
      </c>
      <c r="H14" s="29">
        <v>6884651</v>
      </c>
      <c r="I14" s="29">
        <v>1474300</v>
      </c>
      <c r="J14" s="29">
        <v>5410351</v>
      </c>
      <c r="K14" s="29">
        <v>0</v>
      </c>
      <c r="L14" s="29">
        <v>28000</v>
      </c>
      <c r="M14" s="29">
        <v>0</v>
      </c>
      <c r="N14" s="29">
        <v>0</v>
      </c>
      <c r="O14" s="29">
        <v>0</v>
      </c>
      <c r="P14" s="29">
        <v>2835067</v>
      </c>
      <c r="Q14" s="29">
        <v>2835067</v>
      </c>
      <c r="R14" s="29">
        <v>0</v>
      </c>
      <c r="S14" s="29">
        <v>0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17.25" customHeight="1">
      <c r="A15" s="41"/>
      <c r="B15" s="41"/>
      <c r="C15" s="45"/>
      <c r="D15" s="45"/>
      <c r="E15" s="28" t="s">
        <v>21</v>
      </c>
      <c r="F15" s="29">
        <v>-829600</v>
      </c>
      <c r="G15" s="29">
        <v>-209000</v>
      </c>
      <c r="H15" s="29">
        <v>-209000</v>
      </c>
      <c r="I15" s="29">
        <v>0</v>
      </c>
      <c r="J15" s="29">
        <v>-209000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-620600</v>
      </c>
      <c r="Q15" s="29">
        <v>-620600</v>
      </c>
      <c r="R15" s="29">
        <v>0</v>
      </c>
      <c r="S15" s="29">
        <v>0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ht="17.25" customHeight="1">
      <c r="A16" s="41"/>
      <c r="B16" s="41"/>
      <c r="C16" s="45"/>
      <c r="D16" s="45"/>
      <c r="E16" s="28" t="s">
        <v>22</v>
      </c>
      <c r="F16" s="29">
        <v>829600</v>
      </c>
      <c r="G16" s="29">
        <v>209000</v>
      </c>
      <c r="H16" s="29">
        <v>209000</v>
      </c>
      <c r="I16" s="29">
        <v>0</v>
      </c>
      <c r="J16" s="29">
        <v>209000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620600</v>
      </c>
      <c r="Q16" s="29">
        <v>620600</v>
      </c>
      <c r="R16" s="29">
        <v>0</v>
      </c>
      <c r="S16" s="29">
        <v>0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ht="17.25" customHeight="1" thickBot="1">
      <c r="A17" s="41"/>
      <c r="B17" s="41"/>
      <c r="C17" s="45"/>
      <c r="D17" s="45"/>
      <c r="E17" s="28" t="s">
        <v>23</v>
      </c>
      <c r="F17" s="29">
        <v>9747718</v>
      </c>
      <c r="G17" s="29">
        <v>6912651</v>
      </c>
      <c r="H17" s="29">
        <v>6884651</v>
      </c>
      <c r="I17" s="29">
        <v>1474300</v>
      </c>
      <c r="J17" s="29">
        <v>5410351</v>
      </c>
      <c r="K17" s="29">
        <v>0</v>
      </c>
      <c r="L17" s="29">
        <v>28000</v>
      </c>
      <c r="M17" s="29">
        <v>0</v>
      </c>
      <c r="N17" s="29">
        <v>0</v>
      </c>
      <c r="O17" s="29">
        <v>0</v>
      </c>
      <c r="P17" s="29">
        <v>2835067</v>
      </c>
      <c r="Q17" s="29">
        <v>2835067</v>
      </c>
      <c r="R17" s="29">
        <v>0</v>
      </c>
      <c r="S17" s="29">
        <v>0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17.25" customHeight="1" thickBot="1">
      <c r="A18" s="46"/>
      <c r="B18" s="46">
        <v>60014</v>
      </c>
      <c r="C18" s="43" t="s">
        <v>108</v>
      </c>
      <c r="D18" s="43"/>
      <c r="E18" s="30" t="s">
        <v>20</v>
      </c>
      <c r="F18" s="31">
        <v>9747718</v>
      </c>
      <c r="G18" s="31">
        <v>6912651</v>
      </c>
      <c r="H18" s="31">
        <v>6884651</v>
      </c>
      <c r="I18" s="31">
        <v>1474300</v>
      </c>
      <c r="J18" s="31">
        <v>5410351</v>
      </c>
      <c r="K18" s="31">
        <v>0</v>
      </c>
      <c r="L18" s="31">
        <v>28000</v>
      </c>
      <c r="M18" s="31">
        <v>0</v>
      </c>
      <c r="N18" s="31">
        <v>0</v>
      </c>
      <c r="O18" s="31">
        <v>0</v>
      </c>
      <c r="P18" s="31">
        <v>2835067</v>
      </c>
      <c r="Q18" s="31">
        <v>2835067</v>
      </c>
      <c r="R18" s="31">
        <v>0</v>
      </c>
      <c r="S18" s="31">
        <v>0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ht="17.25" customHeight="1" thickBot="1">
      <c r="A19" s="46"/>
      <c r="B19" s="46"/>
      <c r="C19" s="43"/>
      <c r="D19" s="43"/>
      <c r="E19" s="28" t="s">
        <v>21</v>
      </c>
      <c r="F19" s="29">
        <v>-829600</v>
      </c>
      <c r="G19" s="29">
        <v>-209000</v>
      </c>
      <c r="H19" s="29">
        <v>-209000</v>
      </c>
      <c r="I19" s="29">
        <v>0</v>
      </c>
      <c r="J19" s="29">
        <v>-209000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-620600</v>
      </c>
      <c r="Q19" s="29">
        <v>-620600</v>
      </c>
      <c r="R19" s="29">
        <v>0</v>
      </c>
      <c r="S19" s="29">
        <v>0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ht="17.25" customHeight="1" thickBot="1">
      <c r="A20" s="46"/>
      <c r="B20" s="46"/>
      <c r="C20" s="43"/>
      <c r="D20" s="43"/>
      <c r="E20" s="28" t="s">
        <v>22</v>
      </c>
      <c r="F20" s="29">
        <v>829600</v>
      </c>
      <c r="G20" s="29">
        <v>209000</v>
      </c>
      <c r="H20" s="29">
        <v>209000</v>
      </c>
      <c r="I20" s="29">
        <v>0</v>
      </c>
      <c r="J20" s="29">
        <v>209000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620600</v>
      </c>
      <c r="Q20" s="29">
        <v>620600</v>
      </c>
      <c r="R20" s="29">
        <v>0</v>
      </c>
      <c r="S20" s="29">
        <v>0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ht="17.25" customHeight="1" thickBot="1">
      <c r="A21" s="46"/>
      <c r="B21" s="46"/>
      <c r="C21" s="43"/>
      <c r="D21" s="43"/>
      <c r="E21" s="28" t="s">
        <v>23</v>
      </c>
      <c r="F21" s="29">
        <v>9747718</v>
      </c>
      <c r="G21" s="29">
        <v>6912651</v>
      </c>
      <c r="H21" s="29">
        <v>6884651</v>
      </c>
      <c r="I21" s="29">
        <v>1474300</v>
      </c>
      <c r="J21" s="29">
        <v>5410351</v>
      </c>
      <c r="K21" s="29">
        <v>0</v>
      </c>
      <c r="L21" s="29">
        <v>28000</v>
      </c>
      <c r="M21" s="29">
        <v>0</v>
      </c>
      <c r="N21" s="29">
        <v>0</v>
      </c>
      <c r="O21" s="29">
        <v>0</v>
      </c>
      <c r="P21" s="29">
        <v>2835067</v>
      </c>
      <c r="Q21" s="29">
        <v>2835067</v>
      </c>
      <c r="R21" s="29">
        <v>0</v>
      </c>
      <c r="S21" s="29">
        <v>0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ht="17.25" customHeight="1" thickBot="1">
      <c r="A22" s="42"/>
      <c r="B22" s="42"/>
      <c r="C22" s="42">
        <v>4140</v>
      </c>
      <c r="D22" s="44" t="s">
        <v>105</v>
      </c>
      <c r="E22" s="30" t="s">
        <v>20</v>
      </c>
      <c r="F22" s="32">
        <v>15000</v>
      </c>
      <c r="G22" s="32">
        <v>15000</v>
      </c>
      <c r="H22" s="32">
        <v>15000</v>
      </c>
      <c r="I22" s="32">
        <v>0</v>
      </c>
      <c r="J22" s="32">
        <v>15000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17.25" customHeight="1" thickBot="1">
      <c r="A23" s="42"/>
      <c r="B23" s="42"/>
      <c r="C23" s="42"/>
      <c r="D23" s="44"/>
      <c r="E23" s="28" t="s">
        <v>21</v>
      </c>
      <c r="F23" s="33">
        <v>-11000</v>
      </c>
      <c r="G23" s="33">
        <v>-11000</v>
      </c>
      <c r="H23" s="33">
        <v>-11000</v>
      </c>
      <c r="I23" s="33">
        <v>0</v>
      </c>
      <c r="J23" s="33">
        <v>-11000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ht="17.25" customHeight="1" thickBot="1">
      <c r="A24" s="42"/>
      <c r="B24" s="42"/>
      <c r="C24" s="42"/>
      <c r="D24" s="44"/>
      <c r="E24" s="28" t="s">
        <v>22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7.25" customHeight="1" thickBot="1">
      <c r="A25" s="42"/>
      <c r="B25" s="42"/>
      <c r="C25" s="42"/>
      <c r="D25" s="44"/>
      <c r="E25" s="28" t="s">
        <v>23</v>
      </c>
      <c r="F25" s="33">
        <v>4000</v>
      </c>
      <c r="G25" s="33">
        <v>4000</v>
      </c>
      <c r="H25" s="33">
        <v>4000</v>
      </c>
      <c r="I25" s="33">
        <v>0</v>
      </c>
      <c r="J25" s="33">
        <v>4000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17.25" customHeight="1" thickBot="1">
      <c r="A26" s="42"/>
      <c r="B26" s="42"/>
      <c r="C26" s="42">
        <v>4210</v>
      </c>
      <c r="D26" s="44" t="s">
        <v>30</v>
      </c>
      <c r="E26" s="30" t="s">
        <v>20</v>
      </c>
      <c r="F26" s="32">
        <v>284000</v>
      </c>
      <c r="G26" s="32">
        <v>284000</v>
      </c>
      <c r="H26" s="32">
        <v>284000</v>
      </c>
      <c r="I26" s="32">
        <v>0</v>
      </c>
      <c r="J26" s="32">
        <v>284000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ht="17.25" customHeight="1" thickBot="1">
      <c r="A27" s="42"/>
      <c r="B27" s="42"/>
      <c r="C27" s="42"/>
      <c r="D27" s="44"/>
      <c r="E27" s="28" t="s">
        <v>21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17.25" customHeight="1" thickBot="1">
      <c r="A28" s="42"/>
      <c r="B28" s="42"/>
      <c r="C28" s="42"/>
      <c r="D28" s="44"/>
      <c r="E28" s="28" t="s">
        <v>22</v>
      </c>
      <c r="F28" s="33">
        <v>29000</v>
      </c>
      <c r="G28" s="33">
        <v>29000</v>
      </c>
      <c r="H28" s="33">
        <v>29000</v>
      </c>
      <c r="I28" s="33">
        <v>0</v>
      </c>
      <c r="J28" s="33">
        <v>29000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17.25" customHeight="1" thickBot="1">
      <c r="A29" s="42"/>
      <c r="B29" s="42"/>
      <c r="C29" s="42"/>
      <c r="D29" s="44"/>
      <c r="E29" s="28" t="s">
        <v>23</v>
      </c>
      <c r="F29" s="33">
        <v>313000</v>
      </c>
      <c r="G29" s="33">
        <v>313000</v>
      </c>
      <c r="H29" s="33">
        <v>313000</v>
      </c>
      <c r="I29" s="33">
        <v>0</v>
      </c>
      <c r="J29" s="33">
        <v>313000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17.25" customHeight="1" thickBot="1">
      <c r="A30" s="42"/>
      <c r="B30" s="42"/>
      <c r="C30" s="42">
        <v>4270</v>
      </c>
      <c r="D30" s="44" t="s">
        <v>27</v>
      </c>
      <c r="E30" s="30" t="s">
        <v>20</v>
      </c>
      <c r="F30" s="32">
        <v>1837450</v>
      </c>
      <c r="G30" s="32">
        <v>1837450</v>
      </c>
      <c r="H30" s="32">
        <v>1837450</v>
      </c>
      <c r="I30" s="32">
        <v>0</v>
      </c>
      <c r="J30" s="32">
        <v>1837450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7.25" customHeight="1" thickBot="1">
      <c r="A31" s="42"/>
      <c r="B31" s="42"/>
      <c r="C31" s="42"/>
      <c r="D31" s="44"/>
      <c r="E31" s="28" t="s">
        <v>21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ht="17.25" customHeight="1" thickBot="1">
      <c r="A32" s="42"/>
      <c r="B32" s="42"/>
      <c r="C32" s="42"/>
      <c r="D32" s="44"/>
      <c r="E32" s="28" t="s">
        <v>22</v>
      </c>
      <c r="F32" s="33">
        <v>135000</v>
      </c>
      <c r="G32" s="33">
        <v>135000</v>
      </c>
      <c r="H32" s="33">
        <v>135000</v>
      </c>
      <c r="I32" s="33">
        <v>0</v>
      </c>
      <c r="J32" s="33">
        <v>135000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ht="17.25" customHeight="1" thickBot="1">
      <c r="A33" s="42"/>
      <c r="B33" s="42"/>
      <c r="C33" s="42"/>
      <c r="D33" s="44"/>
      <c r="E33" s="28" t="s">
        <v>23</v>
      </c>
      <c r="F33" s="33">
        <v>1972450</v>
      </c>
      <c r="G33" s="33">
        <v>1972450</v>
      </c>
      <c r="H33" s="33">
        <v>1972450</v>
      </c>
      <c r="I33" s="33">
        <v>0</v>
      </c>
      <c r="J33" s="33">
        <v>1972450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18" customHeight="1" thickBot="1">
      <c r="A34" s="42"/>
      <c r="B34" s="42"/>
      <c r="C34" s="42">
        <v>4300</v>
      </c>
      <c r="D34" s="44" t="s">
        <v>29</v>
      </c>
      <c r="E34" s="30" t="s">
        <v>20</v>
      </c>
      <c r="F34" s="32">
        <v>2967401</v>
      </c>
      <c r="G34" s="32">
        <v>2967401</v>
      </c>
      <c r="H34" s="32">
        <v>2967401</v>
      </c>
      <c r="I34" s="32">
        <v>0</v>
      </c>
      <c r="J34" s="32">
        <v>2967401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ht="18" customHeight="1" thickBot="1">
      <c r="A35" s="42"/>
      <c r="B35" s="42"/>
      <c r="C35" s="42"/>
      <c r="D35" s="44"/>
      <c r="E35" s="28" t="s">
        <v>21</v>
      </c>
      <c r="F35" s="33">
        <v>-198000</v>
      </c>
      <c r="G35" s="33">
        <v>-198000</v>
      </c>
      <c r="H35" s="33">
        <v>-198000</v>
      </c>
      <c r="I35" s="33">
        <v>0</v>
      </c>
      <c r="J35" s="33">
        <v>-198000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ht="18" customHeight="1" thickBot="1">
      <c r="A36" s="42"/>
      <c r="B36" s="42"/>
      <c r="C36" s="42"/>
      <c r="D36" s="44"/>
      <c r="E36" s="28" t="s">
        <v>22</v>
      </c>
      <c r="F36" s="33">
        <v>44000</v>
      </c>
      <c r="G36" s="33">
        <v>44000</v>
      </c>
      <c r="H36" s="33">
        <v>44000</v>
      </c>
      <c r="I36" s="33">
        <v>0</v>
      </c>
      <c r="J36" s="33">
        <v>44000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ht="18" customHeight="1" thickBot="1">
      <c r="A37" s="42"/>
      <c r="B37" s="42"/>
      <c r="C37" s="42"/>
      <c r="D37" s="44"/>
      <c r="E37" s="28" t="s">
        <v>23</v>
      </c>
      <c r="F37" s="33">
        <v>2813401</v>
      </c>
      <c r="G37" s="33">
        <v>2813401</v>
      </c>
      <c r="H37" s="33">
        <v>2813401</v>
      </c>
      <c r="I37" s="33">
        <v>0</v>
      </c>
      <c r="J37" s="33">
        <v>2813401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ht="18" customHeight="1" thickBot="1">
      <c r="A38" s="42"/>
      <c r="B38" s="42"/>
      <c r="C38" s="42">
        <v>4440</v>
      </c>
      <c r="D38" s="44" t="s">
        <v>109</v>
      </c>
      <c r="E38" s="30" t="s">
        <v>20</v>
      </c>
      <c r="F38" s="32">
        <v>30000</v>
      </c>
      <c r="G38" s="32">
        <v>30000</v>
      </c>
      <c r="H38" s="32">
        <v>30000</v>
      </c>
      <c r="I38" s="32">
        <v>0</v>
      </c>
      <c r="J38" s="32">
        <v>30000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ht="18" customHeight="1" thickBot="1">
      <c r="A39" s="42"/>
      <c r="B39" s="42"/>
      <c r="C39" s="42"/>
      <c r="D39" s="44"/>
      <c r="E39" s="28" t="s">
        <v>21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ht="18" customHeight="1" thickBot="1">
      <c r="A40" s="42"/>
      <c r="B40" s="42"/>
      <c r="C40" s="42"/>
      <c r="D40" s="44"/>
      <c r="E40" s="28" t="s">
        <v>22</v>
      </c>
      <c r="F40" s="33">
        <v>1000</v>
      </c>
      <c r="G40" s="33">
        <v>1000</v>
      </c>
      <c r="H40" s="33">
        <v>1000</v>
      </c>
      <c r="I40" s="33">
        <v>0</v>
      </c>
      <c r="J40" s="33">
        <v>1000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8" customHeight="1" thickBot="1">
      <c r="A41" s="42"/>
      <c r="B41" s="42"/>
      <c r="C41" s="42"/>
      <c r="D41" s="44"/>
      <c r="E41" s="28" t="s">
        <v>23</v>
      </c>
      <c r="F41" s="33">
        <v>31000</v>
      </c>
      <c r="G41" s="33">
        <v>31000</v>
      </c>
      <c r="H41" s="33">
        <v>31000</v>
      </c>
      <c r="I41" s="33">
        <v>0</v>
      </c>
      <c r="J41" s="33">
        <v>31000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ht="18.75" customHeight="1" thickBot="1">
      <c r="A42" s="42"/>
      <c r="B42" s="42"/>
      <c r="C42" s="42">
        <v>6050</v>
      </c>
      <c r="D42" s="44" t="s">
        <v>28</v>
      </c>
      <c r="E42" s="30" t="s">
        <v>20</v>
      </c>
      <c r="F42" s="32">
        <v>2835067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2835067</v>
      </c>
      <c r="Q42" s="32">
        <v>2835067</v>
      </c>
      <c r="R42" s="32">
        <v>0</v>
      </c>
      <c r="S42" s="32">
        <v>0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ht="18.75" customHeight="1" thickBot="1">
      <c r="A43" s="42"/>
      <c r="B43" s="42"/>
      <c r="C43" s="42"/>
      <c r="D43" s="44"/>
      <c r="E43" s="28" t="s">
        <v>21</v>
      </c>
      <c r="F43" s="33">
        <v>-620600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-620600</v>
      </c>
      <c r="Q43" s="33">
        <v>-620600</v>
      </c>
      <c r="R43" s="33">
        <v>0</v>
      </c>
      <c r="S43" s="33">
        <v>0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ht="18.75" customHeight="1" thickBot="1">
      <c r="A44" s="42"/>
      <c r="B44" s="42"/>
      <c r="C44" s="42"/>
      <c r="D44" s="44"/>
      <c r="E44" s="28" t="s">
        <v>22</v>
      </c>
      <c r="F44" s="33">
        <v>620600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620600</v>
      </c>
      <c r="Q44" s="33">
        <v>620600</v>
      </c>
      <c r="R44" s="33">
        <v>0</v>
      </c>
      <c r="S44" s="33">
        <v>0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ht="18.75" customHeight="1">
      <c r="A45" s="42"/>
      <c r="B45" s="42"/>
      <c r="C45" s="42"/>
      <c r="D45" s="44"/>
      <c r="E45" s="28" t="s">
        <v>23</v>
      </c>
      <c r="F45" s="33">
        <v>2835067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2835067</v>
      </c>
      <c r="Q45" s="33">
        <v>2835067</v>
      </c>
      <c r="R45" s="33">
        <v>0</v>
      </c>
      <c r="S45" s="33">
        <v>0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ht="18.75" customHeight="1">
      <c r="A46" s="47" t="s">
        <v>24</v>
      </c>
      <c r="B46" s="47"/>
      <c r="C46" s="47"/>
      <c r="D46" s="47"/>
      <c r="E46" s="28" t="s">
        <v>20</v>
      </c>
      <c r="F46" s="34">
        <v>155605798.26</v>
      </c>
      <c r="G46" s="34">
        <v>140993572.26</v>
      </c>
      <c r="H46" s="34">
        <v>105958817.61</v>
      </c>
      <c r="I46" s="34">
        <v>74370629.45</v>
      </c>
      <c r="J46" s="34">
        <v>31588188.16</v>
      </c>
      <c r="K46" s="34">
        <v>24429013.65</v>
      </c>
      <c r="L46" s="34">
        <v>5412055</v>
      </c>
      <c r="M46" s="34">
        <v>4353686</v>
      </c>
      <c r="N46" s="34">
        <v>80000</v>
      </c>
      <c r="O46" s="34">
        <v>760000</v>
      </c>
      <c r="P46" s="34">
        <v>14612226</v>
      </c>
      <c r="Q46" s="34">
        <v>13611789</v>
      </c>
      <c r="R46" s="34">
        <v>7245535</v>
      </c>
      <c r="S46" s="34">
        <v>1000437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ht="18.75" customHeight="1">
      <c r="A47" s="47"/>
      <c r="B47" s="47"/>
      <c r="C47" s="47"/>
      <c r="D47" s="47"/>
      <c r="E47" s="28" t="s">
        <v>21</v>
      </c>
      <c r="F47" s="34">
        <v>-829600</v>
      </c>
      <c r="G47" s="34">
        <v>-209000</v>
      </c>
      <c r="H47" s="34">
        <v>-209000</v>
      </c>
      <c r="I47" s="34">
        <v>0</v>
      </c>
      <c r="J47" s="34">
        <v>-209000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-620600</v>
      </c>
      <c r="Q47" s="34">
        <v>-620600</v>
      </c>
      <c r="R47" s="34">
        <v>0</v>
      </c>
      <c r="S47" s="34">
        <v>0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ht="18.75" customHeight="1">
      <c r="A48" s="47"/>
      <c r="B48" s="47"/>
      <c r="C48" s="47"/>
      <c r="D48" s="47"/>
      <c r="E48" s="28" t="s">
        <v>22</v>
      </c>
      <c r="F48" s="34">
        <v>829600</v>
      </c>
      <c r="G48" s="34">
        <v>209000</v>
      </c>
      <c r="H48" s="34">
        <v>209000</v>
      </c>
      <c r="I48" s="34">
        <v>0</v>
      </c>
      <c r="J48" s="34">
        <v>209000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620600</v>
      </c>
      <c r="Q48" s="34">
        <v>620600</v>
      </c>
      <c r="R48" s="34">
        <v>0</v>
      </c>
      <c r="S48" s="34">
        <v>0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ht="18.75" customHeight="1">
      <c r="A49" s="47"/>
      <c r="B49" s="47"/>
      <c r="C49" s="47"/>
      <c r="D49" s="47"/>
      <c r="E49" s="28" t="s">
        <v>23</v>
      </c>
      <c r="F49" s="34">
        <v>155605798.26</v>
      </c>
      <c r="G49" s="34">
        <v>140993572.26</v>
      </c>
      <c r="H49" s="34">
        <v>105958817.61</v>
      </c>
      <c r="I49" s="34">
        <v>74370629.45</v>
      </c>
      <c r="J49" s="34">
        <v>31588188.16</v>
      </c>
      <c r="K49" s="34">
        <v>24429013.65</v>
      </c>
      <c r="L49" s="34">
        <v>5412055</v>
      </c>
      <c r="M49" s="34">
        <v>4353686</v>
      </c>
      <c r="N49" s="34">
        <v>80000</v>
      </c>
      <c r="O49" s="34">
        <v>760000</v>
      </c>
      <c r="P49" s="34">
        <v>14612226</v>
      </c>
      <c r="Q49" s="34">
        <v>13611789</v>
      </c>
      <c r="R49" s="34">
        <v>7245535</v>
      </c>
      <c r="S49" s="34">
        <v>1000437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</sheetData>
  <sheetProtection/>
  <mergeCells count="52">
    <mergeCell ref="A46:D49"/>
    <mergeCell ref="A38:A41"/>
    <mergeCell ref="B38:B41"/>
    <mergeCell ref="D42:D45"/>
    <mergeCell ref="D30:D33"/>
    <mergeCell ref="C42:C45"/>
    <mergeCell ref="D34:D37"/>
    <mergeCell ref="C38:C41"/>
    <mergeCell ref="D38:D41"/>
    <mergeCell ref="B42:B45"/>
    <mergeCell ref="A34:A37"/>
    <mergeCell ref="B34:B37"/>
    <mergeCell ref="A30:A33"/>
    <mergeCell ref="B30:B33"/>
    <mergeCell ref="C30:C33"/>
    <mergeCell ref="C34:C37"/>
    <mergeCell ref="A18:A21"/>
    <mergeCell ref="B18:B21"/>
    <mergeCell ref="A26:A29"/>
    <mergeCell ref="B26:B29"/>
    <mergeCell ref="C26:C29"/>
    <mergeCell ref="D26:D29"/>
    <mergeCell ref="I11:J12"/>
    <mergeCell ref="Q10:Q13"/>
    <mergeCell ref="G9:G13"/>
    <mergeCell ref="A22:A25"/>
    <mergeCell ref="B22:B25"/>
    <mergeCell ref="C22:C25"/>
    <mergeCell ref="D22:D25"/>
    <mergeCell ref="A14:A17"/>
    <mergeCell ref="B14:B17"/>
    <mergeCell ref="C14:D17"/>
    <mergeCell ref="N11:N13"/>
    <mergeCell ref="H11:H13"/>
    <mergeCell ref="C18:D21"/>
    <mergeCell ref="A8:A13"/>
    <mergeCell ref="B8:B13"/>
    <mergeCell ref="C8:E13"/>
    <mergeCell ref="F8:F13"/>
    <mergeCell ref="G8:S8"/>
    <mergeCell ref="O11:O13"/>
    <mergeCell ref="R12:R13"/>
    <mergeCell ref="D6:K6"/>
    <mergeCell ref="R10:R11"/>
    <mergeCell ref="S10:S13"/>
    <mergeCell ref="A42:A45"/>
    <mergeCell ref="K11:K13"/>
    <mergeCell ref="L11:L13"/>
    <mergeCell ref="P9:P13"/>
    <mergeCell ref="Q9:S9"/>
    <mergeCell ref="H9:O10"/>
    <mergeCell ref="M11:M13"/>
  </mergeCells>
  <printOptions/>
  <pageMargins left="0.7086614173228347" right="0.7086614173228347" top="0.984251968503937" bottom="0.7086614173228347" header="0.3937007874015748" footer="0.5118110236220472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B1">
      <selection activeCell="I36" sqref="I36"/>
    </sheetView>
  </sheetViews>
  <sheetFormatPr defaultColWidth="9.33203125" defaultRowHeight="12.75"/>
  <cols>
    <col min="1" max="2" width="23.83203125" style="2" customWidth="1"/>
    <col min="3" max="3" width="18" style="2" customWidth="1"/>
    <col min="4" max="6" width="19.33203125" style="2" customWidth="1"/>
    <col min="7" max="16384" width="9.33203125" style="2" customWidth="1"/>
  </cols>
  <sheetData>
    <row r="1" spans="4:7" ht="12.75">
      <c r="D1" s="1"/>
      <c r="E1" s="23" t="s">
        <v>101</v>
      </c>
      <c r="G1" s="3"/>
    </row>
    <row r="2" spans="4:7" ht="12.75">
      <c r="D2" s="1"/>
      <c r="E2" s="23" t="s">
        <v>31</v>
      </c>
      <c r="G2" s="3"/>
    </row>
    <row r="3" spans="4:7" ht="12.75">
      <c r="D3" s="1"/>
      <c r="E3" s="24" t="s">
        <v>104</v>
      </c>
      <c r="G3" s="3"/>
    </row>
    <row r="4" spans="4:7" ht="12.75">
      <c r="D4" s="1"/>
      <c r="E4" s="1"/>
      <c r="F4" s="4"/>
      <c r="G4" s="3"/>
    </row>
    <row r="5" spans="4:6" ht="12.75">
      <c r="D5" s="1"/>
      <c r="E5" s="1"/>
      <c r="F5" s="1"/>
    </row>
    <row r="6" spans="4:6" ht="12.75">
      <c r="D6" s="1"/>
      <c r="E6" s="1"/>
      <c r="F6" s="1"/>
    </row>
    <row r="7" spans="1:6" ht="12.75">
      <c r="A7" s="3"/>
      <c r="B7" s="3"/>
      <c r="C7" s="3"/>
      <c r="D7" s="4"/>
      <c r="E7" s="4"/>
      <c r="F7" s="4"/>
    </row>
    <row r="8" spans="1:6" ht="15">
      <c r="A8" s="62" t="s">
        <v>32</v>
      </c>
      <c r="B8" s="62"/>
      <c r="C8" s="62"/>
      <c r="D8" s="62"/>
      <c r="E8" s="62"/>
      <c r="F8" s="62"/>
    </row>
    <row r="9" spans="1:6" ht="12.75">
      <c r="A9" s="5"/>
      <c r="B9" s="5"/>
      <c r="C9" s="5"/>
      <c r="D9" s="6"/>
      <c r="E9" s="6"/>
      <c r="F9" s="6"/>
    </row>
    <row r="10" spans="1:6" ht="12.75">
      <c r="A10" s="60" t="s">
        <v>0</v>
      </c>
      <c r="B10" s="60" t="s">
        <v>1</v>
      </c>
      <c r="C10" s="60" t="s">
        <v>25</v>
      </c>
      <c r="D10" s="60" t="s">
        <v>33</v>
      </c>
      <c r="E10" s="63"/>
      <c r="F10" s="63"/>
    </row>
    <row r="11" spans="1:6" ht="12.75">
      <c r="A11" s="61"/>
      <c r="B11" s="61"/>
      <c r="C11" s="61"/>
      <c r="D11" s="7" t="s">
        <v>34</v>
      </c>
      <c r="E11" s="8" t="s">
        <v>35</v>
      </c>
      <c r="F11" s="8" t="s">
        <v>36</v>
      </c>
    </row>
    <row r="12" spans="1:6" ht="12.75" hidden="1">
      <c r="A12" s="64" t="s">
        <v>37</v>
      </c>
      <c r="B12" s="65"/>
      <c r="C12" s="65"/>
      <c r="D12" s="65"/>
      <c r="E12" s="65"/>
      <c r="F12" s="66"/>
    </row>
    <row r="13" spans="1:6" ht="12.75" hidden="1">
      <c r="A13" s="9" t="s">
        <v>38</v>
      </c>
      <c r="B13" s="9" t="s">
        <v>39</v>
      </c>
      <c r="C13" s="9" t="s">
        <v>40</v>
      </c>
      <c r="D13" s="10"/>
      <c r="E13" s="10"/>
      <c r="F13" s="11"/>
    </row>
    <row r="14" spans="1:6" ht="12.75" hidden="1">
      <c r="A14" s="9" t="s">
        <v>41</v>
      </c>
      <c r="B14" s="9" t="s">
        <v>42</v>
      </c>
      <c r="C14" s="9" t="s">
        <v>43</v>
      </c>
      <c r="D14" s="10"/>
      <c r="E14" s="10"/>
      <c r="F14" s="11"/>
    </row>
    <row r="15" spans="1:6" ht="12.75" hidden="1">
      <c r="A15" s="9" t="s">
        <v>44</v>
      </c>
      <c r="B15" s="9" t="s">
        <v>45</v>
      </c>
      <c r="C15" s="9" t="s">
        <v>43</v>
      </c>
      <c r="D15" s="10"/>
      <c r="E15" s="10"/>
      <c r="F15" s="11"/>
    </row>
    <row r="16" spans="1:6" ht="12.75" hidden="1">
      <c r="A16" s="9" t="s">
        <v>46</v>
      </c>
      <c r="B16" s="9" t="s">
        <v>47</v>
      </c>
      <c r="C16" s="9" t="s">
        <v>48</v>
      </c>
      <c r="D16" s="10"/>
      <c r="E16" s="10"/>
      <c r="F16" s="11"/>
    </row>
    <row r="17" spans="1:6" ht="12.75" hidden="1">
      <c r="A17" s="9" t="s">
        <v>46</v>
      </c>
      <c r="B17" s="9" t="s">
        <v>49</v>
      </c>
      <c r="C17" s="9" t="s">
        <v>48</v>
      </c>
      <c r="D17" s="10"/>
      <c r="E17" s="10"/>
      <c r="F17" s="11"/>
    </row>
    <row r="18" spans="1:6" ht="12.75" hidden="1">
      <c r="A18" s="9" t="s">
        <v>50</v>
      </c>
      <c r="B18" s="9" t="s">
        <v>51</v>
      </c>
      <c r="C18" s="9" t="s">
        <v>48</v>
      </c>
      <c r="D18" s="10"/>
      <c r="E18" s="10"/>
      <c r="F18" s="11"/>
    </row>
    <row r="19" spans="1:6" ht="12.75" hidden="1">
      <c r="A19" s="9" t="s">
        <v>52</v>
      </c>
      <c r="B19" s="9" t="s">
        <v>53</v>
      </c>
      <c r="C19" s="9" t="s">
        <v>43</v>
      </c>
      <c r="D19" s="10"/>
      <c r="E19" s="10"/>
      <c r="F19" s="11"/>
    </row>
    <row r="20" spans="1:6" ht="12.75" hidden="1">
      <c r="A20" s="9" t="s">
        <v>102</v>
      </c>
      <c r="B20" s="9" t="s">
        <v>103</v>
      </c>
      <c r="C20" s="9" t="s">
        <v>48</v>
      </c>
      <c r="D20" s="10"/>
      <c r="E20" s="10"/>
      <c r="F20" s="11">
        <v>0</v>
      </c>
    </row>
    <row r="21" spans="1:6" ht="12.75" hidden="1">
      <c r="A21" s="9" t="s">
        <v>54</v>
      </c>
      <c r="B21" s="9" t="s">
        <v>55</v>
      </c>
      <c r="C21" s="9" t="s">
        <v>56</v>
      </c>
      <c r="D21" s="10"/>
      <c r="E21" s="10"/>
      <c r="F21" s="11"/>
    </row>
    <row r="22" spans="1:6" ht="12.75" hidden="1">
      <c r="A22" s="9" t="s">
        <v>54</v>
      </c>
      <c r="B22" s="9" t="s">
        <v>57</v>
      </c>
      <c r="C22" s="9" t="s">
        <v>43</v>
      </c>
      <c r="D22" s="10"/>
      <c r="E22" s="10"/>
      <c r="F22" s="11"/>
    </row>
    <row r="23" spans="1:6" ht="12.75" hidden="1">
      <c r="A23" s="48" t="s">
        <v>58</v>
      </c>
      <c r="B23" s="67"/>
      <c r="C23" s="68"/>
      <c r="D23" s="12">
        <f>SUM(D13:D22)</f>
        <v>0</v>
      </c>
      <c r="E23" s="12">
        <f>SUM(E13:E22)</f>
        <v>0</v>
      </c>
      <c r="F23" s="12">
        <f>SUM(F13:F22)</f>
        <v>0</v>
      </c>
    </row>
    <row r="24" spans="1:6" ht="12.75">
      <c r="A24" s="69" t="s">
        <v>59</v>
      </c>
      <c r="B24" s="70"/>
      <c r="C24" s="70"/>
      <c r="D24" s="70"/>
      <c r="E24" s="70"/>
      <c r="F24" s="71"/>
    </row>
    <row r="25" spans="1:6" ht="12.75" hidden="1">
      <c r="A25" s="13" t="s">
        <v>41</v>
      </c>
      <c r="B25" s="13" t="s">
        <v>60</v>
      </c>
      <c r="C25" s="14">
        <v>2360</v>
      </c>
      <c r="D25" s="10"/>
      <c r="E25" s="10"/>
      <c r="F25" s="10"/>
    </row>
    <row r="26" spans="1:6" ht="12.75" hidden="1">
      <c r="A26" s="9" t="s">
        <v>61</v>
      </c>
      <c r="B26" s="9" t="s">
        <v>62</v>
      </c>
      <c r="C26" s="9" t="s">
        <v>63</v>
      </c>
      <c r="D26" s="10"/>
      <c r="E26" s="10"/>
      <c r="F26" s="11"/>
    </row>
    <row r="27" spans="1:6" ht="12.75" hidden="1">
      <c r="A27" s="9" t="s">
        <v>61</v>
      </c>
      <c r="B27" s="9" t="s">
        <v>62</v>
      </c>
      <c r="C27" s="9" t="s">
        <v>64</v>
      </c>
      <c r="D27" s="10"/>
      <c r="E27" s="10"/>
      <c r="F27" s="11"/>
    </row>
    <row r="28" spans="1:6" ht="12.75" hidden="1">
      <c r="A28" s="9" t="s">
        <v>61</v>
      </c>
      <c r="B28" s="9" t="s">
        <v>62</v>
      </c>
      <c r="C28" s="9" t="s">
        <v>65</v>
      </c>
      <c r="D28" s="10"/>
      <c r="E28" s="10"/>
      <c r="F28" s="11"/>
    </row>
    <row r="29" spans="1:6" ht="12.75" hidden="1">
      <c r="A29" s="13" t="s">
        <v>44</v>
      </c>
      <c r="B29" s="13" t="s">
        <v>66</v>
      </c>
      <c r="C29" s="14">
        <v>2590</v>
      </c>
      <c r="D29" s="10"/>
      <c r="E29" s="10"/>
      <c r="F29" s="10"/>
    </row>
    <row r="30" spans="1:6" s="22" customFormat="1" ht="16.5" customHeight="1">
      <c r="A30" s="13" t="s">
        <v>44</v>
      </c>
      <c r="B30" s="13" t="s">
        <v>66</v>
      </c>
      <c r="C30" s="14">
        <v>2810</v>
      </c>
      <c r="D30" s="10"/>
      <c r="E30" s="10"/>
      <c r="F30" s="10">
        <v>2569.1</v>
      </c>
    </row>
    <row r="31" spans="1:6" ht="16.5" customHeight="1">
      <c r="A31" s="13" t="s">
        <v>44</v>
      </c>
      <c r="B31" s="13" t="s">
        <v>66</v>
      </c>
      <c r="C31" s="14">
        <v>2830</v>
      </c>
      <c r="D31" s="10"/>
      <c r="E31" s="10"/>
      <c r="F31" s="10">
        <v>9336.28</v>
      </c>
    </row>
    <row r="32" spans="1:6" ht="12.75" hidden="1">
      <c r="A32" s="13" t="s">
        <v>44</v>
      </c>
      <c r="B32" s="13" t="s">
        <v>67</v>
      </c>
      <c r="C32" s="13" t="s">
        <v>68</v>
      </c>
      <c r="D32" s="10">
        <v>0</v>
      </c>
      <c r="E32" s="10"/>
      <c r="F32" s="10"/>
    </row>
    <row r="33" spans="1:6" ht="12.75" hidden="1">
      <c r="A33" s="13" t="s">
        <v>44</v>
      </c>
      <c r="B33" s="13" t="s">
        <v>67</v>
      </c>
      <c r="C33" s="13" t="s">
        <v>69</v>
      </c>
      <c r="D33" s="10"/>
      <c r="E33" s="10"/>
      <c r="F33" s="10"/>
    </row>
    <row r="34" spans="1:6" ht="12.75" hidden="1">
      <c r="A34" s="13" t="s">
        <v>44</v>
      </c>
      <c r="B34" s="13" t="s">
        <v>66</v>
      </c>
      <c r="C34" s="13" t="s">
        <v>69</v>
      </c>
      <c r="D34" s="10"/>
      <c r="E34" s="10"/>
      <c r="F34" s="10"/>
    </row>
    <row r="35" spans="1:6" ht="0.75" customHeight="1">
      <c r="A35" s="13" t="s">
        <v>44</v>
      </c>
      <c r="B35" s="13" t="s">
        <v>70</v>
      </c>
      <c r="C35" s="13" t="s">
        <v>68</v>
      </c>
      <c r="D35" s="10"/>
      <c r="E35" s="10"/>
      <c r="F35" s="10"/>
    </row>
    <row r="36" spans="1:6" s="22" customFormat="1" ht="17.25" customHeight="1">
      <c r="A36" s="13" t="s">
        <v>44</v>
      </c>
      <c r="B36" s="13" t="s">
        <v>70</v>
      </c>
      <c r="C36" s="13" t="s">
        <v>63</v>
      </c>
      <c r="D36" s="10"/>
      <c r="E36" s="10"/>
      <c r="F36" s="10">
        <v>267.3</v>
      </c>
    </row>
    <row r="37" spans="1:6" s="22" customFormat="1" ht="18" customHeight="1">
      <c r="A37" s="13" t="s">
        <v>44</v>
      </c>
      <c r="B37" s="13" t="s">
        <v>70</v>
      </c>
      <c r="C37" s="13" t="s">
        <v>65</v>
      </c>
      <c r="D37" s="10"/>
      <c r="E37" s="10"/>
      <c r="F37" s="10">
        <v>1633.62</v>
      </c>
    </row>
    <row r="38" spans="1:6" ht="12.75" hidden="1">
      <c r="A38" s="13" t="s">
        <v>44</v>
      </c>
      <c r="B38" s="13" t="s">
        <v>67</v>
      </c>
      <c r="C38" s="13" t="s">
        <v>69</v>
      </c>
      <c r="D38" s="10"/>
      <c r="E38" s="10"/>
      <c r="F38" s="10"/>
    </row>
    <row r="39" spans="1:6" ht="16.5" customHeight="1" hidden="1">
      <c r="A39" s="15" t="s">
        <v>44</v>
      </c>
      <c r="B39" s="15" t="s">
        <v>45</v>
      </c>
      <c r="C39" s="15" t="s">
        <v>68</v>
      </c>
      <c r="D39" s="16">
        <v>0</v>
      </c>
      <c r="E39" s="17"/>
      <c r="F39" s="17"/>
    </row>
    <row r="40" spans="1:6" ht="12.75" hidden="1">
      <c r="A40" s="15" t="s">
        <v>44</v>
      </c>
      <c r="B40" s="15" t="s">
        <v>71</v>
      </c>
      <c r="C40" s="15" t="s">
        <v>69</v>
      </c>
      <c r="D40" s="16"/>
      <c r="E40" s="17"/>
      <c r="F40" s="17"/>
    </row>
    <row r="41" spans="1:6" ht="16.5" customHeight="1" hidden="1">
      <c r="A41" s="15" t="s">
        <v>44</v>
      </c>
      <c r="B41" s="15" t="s">
        <v>72</v>
      </c>
      <c r="C41" s="15" t="s">
        <v>69</v>
      </c>
      <c r="D41" s="16"/>
      <c r="E41" s="17"/>
      <c r="F41" s="17"/>
    </row>
    <row r="42" spans="1:6" ht="12.75" hidden="1">
      <c r="A42" s="15" t="s">
        <v>73</v>
      </c>
      <c r="B42" s="15" t="s">
        <v>74</v>
      </c>
      <c r="C42" s="15" t="s">
        <v>65</v>
      </c>
      <c r="D42" s="17"/>
      <c r="E42" s="17"/>
      <c r="F42" s="16"/>
    </row>
    <row r="43" spans="1:6" ht="12.75" hidden="1">
      <c r="A43" s="15" t="s">
        <v>44</v>
      </c>
      <c r="B43" s="15" t="s">
        <v>75</v>
      </c>
      <c r="C43" s="15" t="s">
        <v>63</v>
      </c>
      <c r="D43" s="16"/>
      <c r="E43" s="17"/>
      <c r="F43" s="16"/>
    </row>
    <row r="44" spans="1:6" ht="12.75" hidden="1">
      <c r="A44" s="15" t="s">
        <v>44</v>
      </c>
      <c r="B44" s="15" t="s">
        <v>75</v>
      </c>
      <c r="C44" s="15" t="s">
        <v>64</v>
      </c>
      <c r="D44" s="16"/>
      <c r="E44" s="17"/>
      <c r="F44" s="16"/>
    </row>
    <row r="45" spans="1:6" ht="12.75" hidden="1">
      <c r="A45" s="15" t="s">
        <v>44</v>
      </c>
      <c r="B45" s="15" t="s">
        <v>75</v>
      </c>
      <c r="C45" s="15" t="s">
        <v>65</v>
      </c>
      <c r="D45" s="16"/>
      <c r="E45" s="17"/>
      <c r="F45" s="16"/>
    </row>
    <row r="46" spans="1:6" ht="16.5" customHeight="1">
      <c r="A46" s="15" t="s">
        <v>73</v>
      </c>
      <c r="B46" s="15" t="s">
        <v>76</v>
      </c>
      <c r="C46" s="15" t="s">
        <v>77</v>
      </c>
      <c r="D46" s="16"/>
      <c r="E46" s="17"/>
      <c r="F46" s="16">
        <v>-1000</v>
      </c>
    </row>
    <row r="47" spans="1:6" ht="16.5" customHeight="1" hidden="1">
      <c r="A47" s="15" t="s">
        <v>73</v>
      </c>
      <c r="B47" s="15" t="s">
        <v>78</v>
      </c>
      <c r="C47" s="15" t="s">
        <v>65</v>
      </c>
      <c r="D47" s="17"/>
      <c r="E47" s="17"/>
      <c r="F47" s="16"/>
    </row>
    <row r="48" spans="1:6" ht="16.5" customHeight="1" hidden="1">
      <c r="A48" s="15" t="s">
        <v>46</v>
      </c>
      <c r="B48" s="15" t="s">
        <v>79</v>
      </c>
      <c r="C48" s="15" t="s">
        <v>80</v>
      </c>
      <c r="D48" s="17"/>
      <c r="E48" s="17"/>
      <c r="F48" s="16"/>
    </row>
    <row r="49" spans="1:6" ht="12.75" hidden="1">
      <c r="A49" s="15" t="s">
        <v>46</v>
      </c>
      <c r="B49" s="15" t="s">
        <v>79</v>
      </c>
      <c r="C49" s="15" t="s">
        <v>64</v>
      </c>
      <c r="D49" s="17"/>
      <c r="E49" s="17"/>
      <c r="F49" s="16"/>
    </row>
    <row r="50" spans="1:6" ht="12.75" hidden="1">
      <c r="A50" s="15" t="s">
        <v>46</v>
      </c>
      <c r="B50" s="15" t="s">
        <v>79</v>
      </c>
      <c r="C50" s="15" t="s">
        <v>81</v>
      </c>
      <c r="D50" s="17"/>
      <c r="E50" s="17"/>
      <c r="F50" s="16"/>
    </row>
    <row r="51" spans="1:6" ht="12.75" hidden="1">
      <c r="A51" s="15" t="s">
        <v>46</v>
      </c>
      <c r="B51" s="15" t="s">
        <v>82</v>
      </c>
      <c r="C51" s="15" t="s">
        <v>65</v>
      </c>
      <c r="D51" s="17"/>
      <c r="E51" s="17"/>
      <c r="F51" s="16"/>
    </row>
    <row r="52" spans="1:6" ht="12.75" hidden="1">
      <c r="A52" s="15" t="s">
        <v>46</v>
      </c>
      <c r="B52" s="15" t="s">
        <v>83</v>
      </c>
      <c r="C52" s="15" t="s">
        <v>64</v>
      </c>
      <c r="D52" s="17"/>
      <c r="E52" s="17"/>
      <c r="F52" s="16"/>
    </row>
    <row r="53" spans="1:6" ht="12.75" hidden="1">
      <c r="A53" s="15" t="s">
        <v>50</v>
      </c>
      <c r="B53" s="15" t="s">
        <v>51</v>
      </c>
      <c r="C53" s="15" t="s">
        <v>84</v>
      </c>
      <c r="D53" s="17"/>
      <c r="E53" s="17"/>
      <c r="F53" s="16"/>
    </row>
    <row r="54" spans="1:6" ht="16.5" customHeight="1" hidden="1">
      <c r="A54" s="15" t="s">
        <v>52</v>
      </c>
      <c r="B54" s="15" t="s">
        <v>85</v>
      </c>
      <c r="C54" s="15" t="s">
        <v>68</v>
      </c>
      <c r="D54" s="17"/>
      <c r="E54" s="17"/>
      <c r="F54" s="16"/>
    </row>
    <row r="55" spans="1:6" ht="16.5" customHeight="1" hidden="1">
      <c r="A55" s="15" t="s">
        <v>52</v>
      </c>
      <c r="B55" s="15" t="s">
        <v>85</v>
      </c>
      <c r="C55" s="15" t="s">
        <v>69</v>
      </c>
      <c r="D55" s="17"/>
      <c r="E55" s="17"/>
      <c r="F55" s="16"/>
    </row>
    <row r="56" spans="1:6" ht="12.75" hidden="1">
      <c r="A56" s="13" t="s">
        <v>52</v>
      </c>
      <c r="B56" s="13" t="s">
        <v>86</v>
      </c>
      <c r="C56" s="13" t="s">
        <v>68</v>
      </c>
      <c r="D56" s="10"/>
      <c r="E56" s="10"/>
      <c r="F56" s="18"/>
    </row>
    <row r="57" spans="1:6" ht="12.75" hidden="1">
      <c r="A57" s="13" t="s">
        <v>52</v>
      </c>
      <c r="B57" s="13" t="s">
        <v>86</v>
      </c>
      <c r="C57" s="13" t="s">
        <v>69</v>
      </c>
      <c r="D57" s="10"/>
      <c r="E57" s="10"/>
      <c r="F57" s="18"/>
    </row>
    <row r="58" spans="1:6" ht="16.5" customHeight="1" hidden="1">
      <c r="A58" s="13" t="s">
        <v>52</v>
      </c>
      <c r="B58" s="13" t="s">
        <v>87</v>
      </c>
      <c r="C58" s="13" t="s">
        <v>69</v>
      </c>
      <c r="D58" s="10"/>
      <c r="E58" s="10"/>
      <c r="F58" s="18"/>
    </row>
    <row r="59" spans="1:6" ht="12.75" hidden="1">
      <c r="A59" s="9" t="s">
        <v>52</v>
      </c>
      <c r="B59" s="9" t="s">
        <v>88</v>
      </c>
      <c r="C59" s="9" t="s">
        <v>68</v>
      </c>
      <c r="D59" s="11"/>
      <c r="E59" s="10"/>
      <c r="F59" s="10"/>
    </row>
    <row r="60" spans="1:6" ht="12.75" hidden="1">
      <c r="A60" s="9" t="s">
        <v>52</v>
      </c>
      <c r="B60" s="9" t="s">
        <v>88</v>
      </c>
      <c r="C60" s="9" t="s">
        <v>69</v>
      </c>
      <c r="D60" s="11"/>
      <c r="E60" s="10"/>
      <c r="F60" s="10"/>
    </row>
    <row r="61" spans="1:6" ht="12.75" hidden="1">
      <c r="A61" s="13" t="s">
        <v>52</v>
      </c>
      <c r="B61" s="13" t="s">
        <v>89</v>
      </c>
      <c r="C61" s="13" t="s">
        <v>69</v>
      </c>
      <c r="D61" s="18"/>
      <c r="E61" s="10"/>
      <c r="F61" s="10"/>
    </row>
    <row r="62" spans="1:6" ht="12.75" hidden="1">
      <c r="A62" s="9" t="s">
        <v>52</v>
      </c>
      <c r="B62" s="9" t="s">
        <v>90</v>
      </c>
      <c r="C62" s="9" t="s">
        <v>68</v>
      </c>
      <c r="D62" s="11"/>
      <c r="E62" s="10"/>
      <c r="F62" s="10"/>
    </row>
    <row r="63" spans="1:6" ht="12.75" hidden="1">
      <c r="A63" s="9" t="s">
        <v>52</v>
      </c>
      <c r="B63" s="9" t="s">
        <v>91</v>
      </c>
      <c r="C63" s="9" t="s">
        <v>69</v>
      </c>
      <c r="D63" s="11"/>
      <c r="E63" s="10"/>
      <c r="F63" s="10"/>
    </row>
    <row r="64" spans="1:6" ht="12.75" hidden="1">
      <c r="A64" s="9" t="s">
        <v>92</v>
      </c>
      <c r="B64" s="9" t="s">
        <v>93</v>
      </c>
      <c r="C64" s="9" t="s">
        <v>63</v>
      </c>
      <c r="D64" s="11"/>
      <c r="E64" s="10"/>
      <c r="F64" s="10"/>
    </row>
    <row r="65" spans="1:6" ht="12.75" hidden="1">
      <c r="A65" s="9" t="s">
        <v>92</v>
      </c>
      <c r="B65" s="9" t="s">
        <v>93</v>
      </c>
      <c r="C65" s="9" t="s">
        <v>64</v>
      </c>
      <c r="D65" s="11"/>
      <c r="E65" s="10"/>
      <c r="F65" s="10"/>
    </row>
    <row r="66" spans="1:6" ht="12.75" hidden="1">
      <c r="A66" s="9" t="s">
        <v>92</v>
      </c>
      <c r="B66" s="9" t="s">
        <v>93</v>
      </c>
      <c r="C66" s="9" t="s">
        <v>65</v>
      </c>
      <c r="D66" s="11"/>
      <c r="E66" s="10"/>
      <c r="F66" s="10"/>
    </row>
    <row r="67" spans="1:6" ht="12.75" hidden="1">
      <c r="A67" s="13" t="s">
        <v>54</v>
      </c>
      <c r="B67" s="13" t="s">
        <v>94</v>
      </c>
      <c r="C67" s="13" t="s">
        <v>63</v>
      </c>
      <c r="D67" s="10"/>
      <c r="E67" s="10"/>
      <c r="F67" s="18"/>
    </row>
    <row r="68" spans="1:6" ht="12.75" hidden="1">
      <c r="A68" s="13" t="s">
        <v>54</v>
      </c>
      <c r="B68" s="13" t="s">
        <v>94</v>
      </c>
      <c r="C68" s="13" t="s">
        <v>64</v>
      </c>
      <c r="D68" s="10"/>
      <c r="E68" s="10"/>
      <c r="F68" s="18"/>
    </row>
    <row r="69" spans="1:6" ht="12.75" hidden="1">
      <c r="A69" s="13" t="s">
        <v>95</v>
      </c>
      <c r="B69" s="13" t="s">
        <v>96</v>
      </c>
      <c r="C69" s="13" t="s">
        <v>64</v>
      </c>
      <c r="D69" s="10"/>
      <c r="E69" s="10"/>
      <c r="F69" s="18"/>
    </row>
    <row r="70" spans="1:6" ht="12.75" hidden="1">
      <c r="A70" s="19" t="s">
        <v>54</v>
      </c>
      <c r="B70" s="20" t="s">
        <v>94</v>
      </c>
      <c r="C70" s="21" t="s">
        <v>65</v>
      </c>
      <c r="D70" s="10"/>
      <c r="E70" s="10"/>
      <c r="F70" s="18"/>
    </row>
    <row r="71" spans="1:6" ht="12.75" customHeight="1">
      <c r="A71" s="48" t="s">
        <v>58</v>
      </c>
      <c r="B71" s="58"/>
      <c r="C71" s="59"/>
      <c r="D71" s="12">
        <f>SUM(D25:D70)</f>
        <v>0</v>
      </c>
      <c r="E71" s="12">
        <f>SUM(E25:E70)</f>
        <v>0</v>
      </c>
      <c r="F71" s="12">
        <f>SUM(F25:F70)</f>
        <v>12806.3</v>
      </c>
    </row>
    <row r="72" spans="1:6" ht="12.75" customHeight="1">
      <c r="A72" s="53"/>
      <c r="B72" s="54"/>
      <c r="C72" s="54"/>
      <c r="D72" s="54"/>
      <c r="E72" s="54"/>
      <c r="F72" s="55"/>
    </row>
    <row r="73" spans="1:6" ht="12.75" customHeight="1">
      <c r="A73" s="53" t="s">
        <v>97</v>
      </c>
      <c r="B73" s="54"/>
      <c r="C73" s="54"/>
      <c r="D73" s="55"/>
      <c r="E73" s="56">
        <f>D71+D23</f>
        <v>0</v>
      </c>
      <c r="F73" s="57"/>
    </row>
    <row r="74" spans="1:6" ht="12.75" customHeight="1">
      <c r="A74" s="53" t="s">
        <v>98</v>
      </c>
      <c r="B74" s="54"/>
      <c r="C74" s="54"/>
      <c r="D74" s="55"/>
      <c r="E74" s="56">
        <f>E71+E23</f>
        <v>0</v>
      </c>
      <c r="F74" s="57"/>
    </row>
    <row r="75" spans="1:6" ht="12.75" customHeight="1">
      <c r="A75" s="53" t="s">
        <v>99</v>
      </c>
      <c r="B75" s="54"/>
      <c r="C75" s="54"/>
      <c r="D75" s="55"/>
      <c r="E75" s="56">
        <f>F71+F23</f>
        <v>12806.3</v>
      </c>
      <c r="F75" s="57"/>
    </row>
    <row r="76" spans="1:6" ht="12.75" customHeight="1">
      <c r="A76" s="48" t="s">
        <v>100</v>
      </c>
      <c r="B76" s="49"/>
      <c r="C76" s="49"/>
      <c r="D76" s="50"/>
      <c r="E76" s="51">
        <f>SUM(E73:F75)</f>
        <v>12806.3</v>
      </c>
      <c r="F76" s="52"/>
    </row>
  </sheetData>
  <sheetProtection/>
  <mergeCells count="18">
    <mergeCell ref="A8:F8"/>
    <mergeCell ref="A10:A11"/>
    <mergeCell ref="D10:F10"/>
    <mergeCell ref="A12:F12"/>
    <mergeCell ref="A23:C23"/>
    <mergeCell ref="A24:F24"/>
    <mergeCell ref="A71:C71"/>
    <mergeCell ref="A72:F72"/>
    <mergeCell ref="B10:B11"/>
    <mergeCell ref="C10:C11"/>
    <mergeCell ref="A75:D75"/>
    <mergeCell ref="E75:F75"/>
    <mergeCell ref="A76:D76"/>
    <mergeCell ref="E76:F76"/>
    <mergeCell ref="A73:D73"/>
    <mergeCell ref="E73:F73"/>
    <mergeCell ref="A74:D74"/>
    <mergeCell ref="E74:F74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WIP</cp:lastModifiedBy>
  <cp:lastPrinted>2017-10-25T08:25:54Z</cp:lastPrinted>
  <dcterms:created xsi:type="dcterms:W3CDTF">2015-10-08T06:21:01Z</dcterms:created>
  <dcterms:modified xsi:type="dcterms:W3CDTF">2017-10-31T06:51:31Z</dcterms:modified>
  <cp:category/>
  <cp:version/>
  <cp:contentType/>
  <cp:contentStatus/>
</cp:coreProperties>
</file>