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035" activeTab="2"/>
  </bookViews>
  <sheets>
    <sheet name="tabela 1" sheetId="1" r:id="rId1"/>
    <sheet name="tabela 2" sheetId="2" r:id="rId2"/>
    <sheet name="załącznik" sheetId="3" r:id="rId3"/>
  </sheets>
  <definedNames>
    <definedName name="_xlnm.Print_Area" localSheetId="0">'tabela 1'!$A$1:$S$147</definedName>
    <definedName name="_xlnm.Print_Titles" localSheetId="0">'tabela 1'!$6:$11</definedName>
    <definedName name="_xlnm.Print_Titles" localSheetId="1">'tabela 2'!$6:$6</definedName>
  </definedNames>
  <calcPr fullCalcOnLoad="1"/>
</workbook>
</file>

<file path=xl/sharedStrings.xml><?xml version="1.0" encoding="utf-8"?>
<sst xmlns="http://schemas.openxmlformats.org/spreadsheetml/2006/main" count="370" uniqueCount="139">
  <si>
    <t>Dział</t>
  </si>
  <si>
    <t>Rozdział</t>
  </si>
  <si>
    <t>Nazwa</t>
  </si>
  <si>
    <t>0,00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</si>
  <si>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</si>
  <si>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</si>
  <si>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</si>
  <si>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</si>
  <si>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</si>
  <si>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</si>
  <si>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</si>
  <si>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</si>
  <si>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</si>
  <si>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</si>
  <si>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</si>
  <si>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</si>
  <si>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przed zmianą</t>
  </si>
  <si>
    <t>zmniejszenie</t>
  </si>
  <si>
    <t>zwiększenie</t>
  </si>
  <si>
    <t>po zmianach</t>
  </si>
  <si>
    <t>Zakup usług pozostałych</t>
  </si>
  <si>
    <t>Zakup materiałów i wyposażenia</t>
  </si>
  <si>
    <t>Wydatki razem:</t>
  </si>
  <si>
    <t>Zarządu Powiatu Tarnogórskiego</t>
  </si>
  <si>
    <t>Paragraf</t>
  </si>
  <si>
    <t>Treść</t>
  </si>
  <si>
    <t>Przed zmianą</t>
  </si>
  <si>
    <t>Zmiana</t>
  </si>
  <si>
    <t>Po zmianie</t>
  </si>
  <si>
    <t>Razem:</t>
  </si>
  <si>
    <t>754</t>
  </si>
  <si>
    <t>Wydatki budżetu Powiatu Tarnogórskiego na 2016 rok</t>
  </si>
  <si>
    <t>Wydatki budżetu Powiatu Tarnogórskiego na 2016 rok na realizację zadań z zakresu administracji rządowej i innych zadań zleconych odrębnymi ustawami</t>
  </si>
  <si>
    <t>Pomoc społeczna</t>
  </si>
  <si>
    <t>Pozostała działalność</t>
  </si>
  <si>
    <t>852</t>
  </si>
  <si>
    <t>85295</t>
  </si>
  <si>
    <t>853</t>
  </si>
  <si>
    <t>Oświata i wychowanie</t>
  </si>
  <si>
    <t xml:space="preserve">Szkolenia pracowników niebędących członkami korpusu służby cywilnej </t>
  </si>
  <si>
    <t>Wydatki na dotacje udzielane z budżetu Powiatu Tarnogórskiego w 2016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</si>
  <si>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</si>
  <si>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</si>
  <si>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</si>
  <si>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</si>
  <si>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</si>
  <si>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</si>
  <si>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</si>
  <si>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</si>
  <si>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75414</t>
  </si>
  <si>
    <t>2310</t>
  </si>
  <si>
    <t>801</t>
  </si>
  <si>
    <t>80130</t>
  </si>
  <si>
    <t>85201</t>
  </si>
  <si>
    <t>2320</t>
  </si>
  <si>
    <t>85204</t>
  </si>
  <si>
    <t>85311</t>
  </si>
  <si>
    <t>854</t>
  </si>
  <si>
    <t>85495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</si>
  <si>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</si>
  <si>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</si>
  <si>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</si>
  <si>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</si>
  <si>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</si>
  <si>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</si>
  <si>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</si>
  <si>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</si>
  <si>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</si>
  <si>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</si>
  <si>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</si>
  <si>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</si>
  <si>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</si>
  <si>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80120</t>
  </si>
  <si>
    <t>2540</t>
  </si>
  <si>
    <t>2590</t>
  </si>
  <si>
    <t>80134</t>
  </si>
  <si>
    <t>80150</t>
  </si>
  <si>
    <t>80195</t>
  </si>
  <si>
    <t>851</t>
  </si>
  <si>
    <t>85156</t>
  </si>
  <si>
    <t>85195</t>
  </si>
  <si>
    <t>85203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</si>
  <si>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</si>
  <si>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</si>
  <si>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</si>
  <si>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</si>
  <si>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</si>
  <si>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</si>
  <si>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</si>
  <si>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</si>
  <si>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</si>
  <si>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</si>
  <si>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</si>
  <si>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</si>
  <si>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</si>
  <si>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</si>
  <si>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</si>
  <si>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</si>
  <si>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85202</t>
  </si>
  <si>
    <t>Bezpieczeństwo publiczne i ochrona przeciwpożarowa</t>
  </si>
  <si>
    <t>Gospodarka mieszkaniowa</t>
  </si>
  <si>
    <t>Gospodarka gruntami i nieruchomościami</t>
  </si>
  <si>
    <t>Zakup usług obejmujących wykonanie ekspertyz, analiz i opinii</t>
  </si>
  <si>
    <t>Zakup energii</t>
  </si>
  <si>
    <t>Domy pomocy społecznej</t>
  </si>
  <si>
    <t>Pozostałe zadania w zakresie polityki społecznej</t>
  </si>
  <si>
    <t>Edukacyjna opieka wychowawcza</t>
  </si>
  <si>
    <t>zakup i objęcie akcji i udziałów oraz wniesienie wkładów do spółek prawa handlowego.</t>
  </si>
  <si>
    <t>wydatki 
jednostek
budżetowych,</t>
  </si>
  <si>
    <t>świadczenia na rzecz osób fizycznych;</t>
  </si>
  <si>
    <t>na programy finansowane z udziałem środków, o których mowa w art. 5 ust. 1 pkt 2 i 3,</t>
  </si>
  <si>
    <t>wydatki związane z realizacją ich statutowych zadań;</t>
  </si>
  <si>
    <t>Zarządzanie kryzysowe</t>
  </si>
  <si>
    <t>Dokształcanie i doskonalenie nauczycieli</t>
  </si>
  <si>
    <t>Ochrona zdrowia</t>
  </si>
  <si>
    <t>Składki na ubezpieczenie zdrowotne oraz świadczenia dla osób nie objętych obowiązkiem ubezpieczenia zdrowotnego</t>
  </si>
  <si>
    <t>Dotacja celowa z budżetu na finansowanie lub dofinansowanie zadań zleconych do realizacji pozostałym jednostkom nie zaliczanym do sektora finansów publicznych</t>
  </si>
  <si>
    <t>Składki na ubezpieczenie zdrowotne</t>
  </si>
  <si>
    <t>Składki na ubezpieczenia społeczne</t>
  </si>
  <si>
    <t>Powiatowe urzędy pracy</t>
  </si>
  <si>
    <t>Dopłaty w spółkach prawa handlowego</t>
  </si>
  <si>
    <t>Wczesne wspomaganie rozwoju dziecka</t>
  </si>
  <si>
    <t>Dotacja podmiotowa z budżetu dla niepublicznej jednostki systemu oświaty</t>
  </si>
  <si>
    <t>Internaty i bursy szkolne</t>
  </si>
  <si>
    <t>Dotacja podmiotowa z budżetu dla publicznej jednostki systemu oświaty prowadzonej przez osobę prawną inną niż jednostka samorządu terytorialnego lub przez osobę fizyczną</t>
  </si>
  <si>
    <t>Młodzieżowe ośrodki socjoterapii</t>
  </si>
  <si>
    <t>3 096 310,00</t>
  </si>
  <si>
    <t>33 696,00</t>
  </si>
  <si>
    <t>936,00</t>
  </si>
  <si>
    <t>34 632,00</t>
  </si>
  <si>
    <t>4130</t>
  </si>
  <si>
    <t>3 062 614,00</t>
  </si>
  <si>
    <t>- 936,00</t>
  </si>
  <si>
    <t>3 061 678,00</t>
  </si>
  <si>
    <t>16 508 943,52</t>
  </si>
  <si>
    <t>Tabela nr 1 do uchwały nr 151/594/2016</t>
  </si>
  <si>
    <t>z dnia 26 lipca 2016 roku</t>
  </si>
  <si>
    <t>Tabela nr 2 do uchwały nr 151/594/2016</t>
  </si>
  <si>
    <t>Załącznik do uchwały nr 151/594/2016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</si>
</sst>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8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0" applyNumberFormat="1" applyFont="1" applyFill="1" applyBorder="1" applyAlignment="1" applyProtection="1">
      <alignment horizontal="center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34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5" fillId="34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2" fontId="9" fillId="0" borderId="0" xfId="0" applyNumberFormat="1" applyFont="1" applyFill="1" applyBorder="1" applyAlignment="1" applyProtection="1">
      <alignment horizontal="left"/>
      <protection locked="0"/>
    </xf>
    <xf numFmtId="1" fontId="9" fillId="35" borderId="0" xfId="0" applyNumberFormat="1" applyFont="1" applyFill="1" applyAlignment="1" applyProtection="1">
      <alignment horizontal="center" vertical="center" wrapText="1" shrinkToFit="1"/>
      <protection locked="0"/>
    </xf>
    <xf numFmtId="0" fontId="9" fillId="36" borderId="11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1" fontId="11" fillId="35" borderId="0" xfId="0" applyNumberFormat="1" applyFont="1" applyFill="1" applyAlignment="1" applyProtection="1">
      <alignment horizontal="center" vertical="center" wrapText="1" shrinkToFit="1"/>
      <protection locked="0"/>
    </xf>
    <xf numFmtId="0" fontId="9" fillId="36" borderId="11" xfId="0" applyFont="1" applyFill="1" applyBorder="1" applyAlignment="1" applyProtection="1">
      <alignment horizontal="left" vertical="center" wrapText="1" shrinkToFit="1"/>
      <protection locked="0"/>
    </xf>
    <xf numFmtId="4" fontId="9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6" borderId="12" xfId="0" applyFont="1" applyFill="1" applyBorder="1" applyAlignment="1" applyProtection="1">
      <alignment horizontal="left" vertical="center" wrapText="1" shrinkToFit="1"/>
      <protection locked="0"/>
    </xf>
    <xf numFmtId="4" fontId="9" fillId="36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5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NumberFormat="1" applyFont="1" applyFill="1" applyBorder="1" applyAlignment="1" applyProtection="1">
      <alignment horizontal="left"/>
      <protection locked="0"/>
    </xf>
    <xf numFmtId="49" fontId="8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 shrinkToFit="1"/>
      <protection locked="0"/>
    </xf>
    <xf numFmtId="0" fontId="9" fillId="35" borderId="12" xfId="0" applyFont="1" applyFill="1" applyBorder="1" applyAlignment="1" applyProtection="1">
      <alignment horizontal="left" vertical="center" wrapText="1" shrinkToFit="1"/>
      <protection locked="0"/>
    </xf>
    <xf numFmtId="0" fontId="9" fillId="36" borderId="12" xfId="0" applyFont="1" applyFill="1" applyBorder="1" applyAlignment="1" applyProtection="1">
      <alignment horizontal="center" vertical="center" wrapText="1" shrinkToFit="1"/>
      <protection locked="0"/>
    </xf>
    <xf numFmtId="0" fontId="9" fillId="36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9" fillId="36" borderId="12" xfId="0" applyFont="1" applyFill="1" applyBorder="1" applyAlignment="1" applyProtection="1">
      <alignment horizontal="left" vertical="center" wrapText="1" shrinkToFit="1"/>
      <protection locked="0"/>
    </xf>
    <xf numFmtId="0" fontId="9" fillId="36" borderId="11" xfId="0" applyFont="1" applyFill="1" applyBorder="1" applyAlignment="1" applyProtection="1">
      <alignment horizontal="left" vertical="center" wrapText="1" shrinkToFit="1"/>
      <protection locked="0"/>
    </xf>
    <xf numFmtId="0" fontId="9" fillId="35" borderId="0" xfId="0" applyFont="1" applyFill="1" applyAlignment="1" applyProtection="1">
      <alignment horizontal="center" vertical="center" wrapText="1" shrinkToFit="1"/>
      <protection locked="0"/>
    </xf>
    <xf numFmtId="0" fontId="10" fillId="35" borderId="0" xfId="0" applyFont="1" applyFill="1" applyAlignment="1" applyProtection="1">
      <alignment horizontal="left" vertical="center" wrapText="1" shrinkToFit="1"/>
      <protection locked="0"/>
    </xf>
    <xf numFmtId="0" fontId="10" fillId="35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NumberFormat="1" applyFont="1" applyFill="1" applyBorder="1" applyAlignment="1" applyProtection="1">
      <alignment horizontal="left"/>
      <protection locked="0"/>
    </xf>
    <xf numFmtId="49" fontId="1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left"/>
      <protection locked="0"/>
    </xf>
    <xf numFmtId="0" fontId="5" fillId="0" borderId="17" xfId="0" applyNumberFormat="1" applyFont="1" applyFill="1" applyBorder="1" applyAlignment="1" applyProtection="1">
      <alignment horizontal="left"/>
      <protection locked="0"/>
    </xf>
    <xf numFmtId="4" fontId="5" fillId="0" borderId="15" xfId="0" applyNumberFormat="1" applyFont="1" applyFill="1" applyBorder="1" applyAlignment="1" applyProtection="1">
      <alignment horizontal="right"/>
      <protection locked="0"/>
    </xf>
    <xf numFmtId="4" fontId="5" fillId="0" borderId="17" xfId="0" applyNumberFormat="1" applyFont="1" applyFill="1" applyBorder="1" applyAlignment="1" applyProtection="1">
      <alignment horizontal="right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5" xfId="0" applyNumberFormat="1" applyFont="1" applyFill="1" applyBorder="1" applyAlignment="1" applyProtection="1">
      <alignment horizontal="right"/>
      <protection locked="0"/>
    </xf>
    <xf numFmtId="0" fontId="6" fillId="0" borderId="17" xfId="0" applyNumberFormat="1" applyFont="1" applyFill="1" applyBorder="1" applyAlignment="1" applyProtection="1">
      <alignment horizontal="right"/>
      <protection locked="0"/>
    </xf>
    <xf numFmtId="0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5" xfId="0" applyNumberFormat="1" applyFont="1" applyFill="1" applyBorder="1" applyAlignment="1" applyProtection="1">
      <alignment horizontal="center" wrapText="1"/>
      <protection locked="0"/>
    </xf>
    <xf numFmtId="0" fontId="6" fillId="34" borderId="16" xfId="0" applyNumberFormat="1" applyFont="1" applyFill="1" applyBorder="1" applyAlignment="1" applyProtection="1">
      <alignment horizontal="center"/>
      <protection locked="0"/>
    </xf>
    <xf numFmtId="0" fontId="6" fillId="34" borderId="17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wrapText="1"/>
      <protection locked="0"/>
    </xf>
    <xf numFmtId="0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PageLayoutView="0" workbookViewId="0" topLeftCell="A1">
      <selection activeCell="H2" sqref="H2"/>
    </sheetView>
  </sheetViews>
  <sheetFormatPr defaultColWidth="9.33203125" defaultRowHeight="12.75"/>
  <cols>
    <col min="1" max="1" width="4.33203125" style="20" customWidth="1"/>
    <col min="2" max="2" width="5.83203125" style="20" customWidth="1"/>
    <col min="3" max="3" width="4.83203125" style="20" customWidth="1"/>
    <col min="4" max="4" width="27.16015625" style="20" customWidth="1"/>
    <col min="5" max="5" width="11.33203125" style="20" customWidth="1"/>
    <col min="6" max="8" width="10.33203125" style="20" customWidth="1"/>
    <col min="9" max="11" width="9.83203125" style="20" customWidth="1"/>
    <col min="12" max="13" width="9.16015625" style="20" customWidth="1"/>
    <col min="14" max="14" width="7.83203125" style="20" customWidth="1"/>
    <col min="15" max="18" width="9" style="20" customWidth="1"/>
    <col min="19" max="19" width="8.16015625" style="20" customWidth="1"/>
    <col min="20" max="20" width="2.5" style="20" customWidth="1"/>
    <col min="21" max="16384" width="9.33203125" style="20" customWidth="1"/>
  </cols>
  <sheetData>
    <row r="1" s="8" customFormat="1" ht="13.5" customHeight="1">
      <c r="O1" s="18" t="s">
        <v>135</v>
      </c>
    </row>
    <row r="2" s="8" customFormat="1" ht="13.5" customHeight="1">
      <c r="O2" s="18" t="s">
        <v>23</v>
      </c>
    </row>
    <row r="3" s="8" customFormat="1" ht="13.5" customHeight="1">
      <c r="O3" s="10" t="s">
        <v>136</v>
      </c>
    </row>
    <row r="4" spans="1:19" s="8" customFormat="1" ht="17.25" customHeight="1">
      <c r="A4" s="49" t="s">
        <v>31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</row>
    <row r="5" spans="2:21" ht="11.25" customHeight="1">
      <c r="B5" s="53"/>
      <c r="C5" s="53"/>
      <c r="D5" s="53"/>
      <c r="E5" s="54"/>
      <c r="F5" s="5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</row>
    <row r="6" spans="1:21" s="24" customFormat="1" ht="9" customHeight="1">
      <c r="A6" s="48" t="s">
        <v>0</v>
      </c>
      <c r="B6" s="48" t="s">
        <v>1</v>
      </c>
      <c r="C6" s="48" t="s">
        <v>2</v>
      </c>
      <c r="D6" s="48"/>
      <c r="E6" s="48"/>
      <c r="F6" s="48" t="s">
        <v>4</v>
      </c>
      <c r="G6" s="48" t="s">
        <v>5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U6" s="25"/>
    </row>
    <row r="7" spans="1:21" s="24" customFormat="1" ht="12.75" customHeight="1">
      <c r="A7" s="48"/>
      <c r="B7" s="48"/>
      <c r="C7" s="48"/>
      <c r="D7" s="48"/>
      <c r="E7" s="48"/>
      <c r="F7" s="48"/>
      <c r="G7" s="48" t="s">
        <v>6</v>
      </c>
      <c r="H7" s="48" t="s">
        <v>7</v>
      </c>
      <c r="I7" s="48"/>
      <c r="J7" s="48"/>
      <c r="K7" s="48"/>
      <c r="L7" s="48"/>
      <c r="M7" s="48"/>
      <c r="N7" s="48"/>
      <c r="O7" s="48"/>
      <c r="P7" s="48" t="s">
        <v>8</v>
      </c>
      <c r="Q7" s="48" t="s">
        <v>7</v>
      </c>
      <c r="R7" s="48"/>
      <c r="S7" s="48"/>
      <c r="U7" s="25"/>
    </row>
    <row r="8" spans="1:21" s="24" customFormat="1" ht="2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 t="s">
        <v>9</v>
      </c>
      <c r="R8" s="48" t="s">
        <v>10</v>
      </c>
      <c r="S8" s="48" t="s">
        <v>107</v>
      </c>
      <c r="U8" s="25"/>
    </row>
    <row r="9" spans="1:21" s="24" customFormat="1" ht="6" customHeight="1">
      <c r="A9" s="48"/>
      <c r="B9" s="48"/>
      <c r="C9" s="48"/>
      <c r="D9" s="48"/>
      <c r="E9" s="48"/>
      <c r="F9" s="48"/>
      <c r="G9" s="48"/>
      <c r="H9" s="48" t="s">
        <v>108</v>
      </c>
      <c r="I9" s="48" t="s">
        <v>7</v>
      </c>
      <c r="J9" s="48"/>
      <c r="K9" s="48" t="s">
        <v>11</v>
      </c>
      <c r="L9" s="48" t="s">
        <v>109</v>
      </c>
      <c r="M9" s="48" t="s">
        <v>12</v>
      </c>
      <c r="N9" s="48" t="s">
        <v>13</v>
      </c>
      <c r="O9" s="48" t="s">
        <v>14</v>
      </c>
      <c r="P9" s="48"/>
      <c r="Q9" s="48"/>
      <c r="R9" s="48"/>
      <c r="S9" s="48"/>
      <c r="U9" s="25"/>
    </row>
    <row r="10" spans="1:21" s="24" customFormat="1" ht="2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 t="s">
        <v>110</v>
      </c>
      <c r="S10" s="48"/>
      <c r="U10" s="25"/>
    </row>
    <row r="11" spans="1:21" s="24" customFormat="1" ht="78" customHeight="1">
      <c r="A11" s="48"/>
      <c r="B11" s="48"/>
      <c r="C11" s="48"/>
      <c r="D11" s="48"/>
      <c r="E11" s="48"/>
      <c r="F11" s="48"/>
      <c r="G11" s="48"/>
      <c r="H11" s="48"/>
      <c r="I11" s="23" t="s">
        <v>15</v>
      </c>
      <c r="J11" s="23" t="s">
        <v>111</v>
      </c>
      <c r="K11" s="48"/>
      <c r="L11" s="48"/>
      <c r="M11" s="48"/>
      <c r="N11" s="48"/>
      <c r="O11" s="48"/>
      <c r="P11" s="48"/>
      <c r="Q11" s="48"/>
      <c r="R11" s="48"/>
      <c r="S11" s="48"/>
      <c r="U11" s="25"/>
    </row>
    <row r="12" spans="1:21" s="24" customFormat="1" ht="16.5" customHeight="1">
      <c r="A12" s="48">
        <v>700</v>
      </c>
      <c r="B12" s="48"/>
      <c r="C12" s="52" t="s">
        <v>100</v>
      </c>
      <c r="D12" s="52"/>
      <c r="E12" s="26" t="s">
        <v>16</v>
      </c>
      <c r="F12" s="27">
        <v>3929155</v>
      </c>
      <c r="G12" s="27">
        <v>3560990.87</v>
      </c>
      <c r="H12" s="27">
        <v>3560990.87</v>
      </c>
      <c r="I12" s="27">
        <v>799239</v>
      </c>
      <c r="J12" s="27">
        <v>2761751.87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368164.13</v>
      </c>
      <c r="Q12" s="27">
        <v>368164.13</v>
      </c>
      <c r="R12" s="27">
        <v>0</v>
      </c>
      <c r="S12" s="27">
        <v>0</v>
      </c>
      <c r="U12" s="25"/>
    </row>
    <row r="13" spans="1:21" s="24" customFormat="1" ht="16.5" customHeight="1">
      <c r="A13" s="48"/>
      <c r="B13" s="48"/>
      <c r="C13" s="52"/>
      <c r="D13" s="52"/>
      <c r="E13" s="26" t="s">
        <v>17</v>
      </c>
      <c r="F13" s="27">
        <v>-4920</v>
      </c>
      <c r="G13" s="27">
        <v>-4920</v>
      </c>
      <c r="H13" s="27">
        <v>-4920</v>
      </c>
      <c r="I13" s="27">
        <v>0</v>
      </c>
      <c r="J13" s="27">
        <v>-4920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U13" s="25"/>
    </row>
    <row r="14" spans="1:21" s="24" customFormat="1" ht="16.5" customHeight="1">
      <c r="A14" s="48"/>
      <c r="B14" s="48"/>
      <c r="C14" s="52"/>
      <c r="D14" s="52"/>
      <c r="E14" s="26" t="s">
        <v>18</v>
      </c>
      <c r="F14" s="27">
        <v>4920</v>
      </c>
      <c r="G14" s="27">
        <v>4920</v>
      </c>
      <c r="H14" s="27">
        <v>4920</v>
      </c>
      <c r="I14" s="27">
        <v>0</v>
      </c>
      <c r="J14" s="27">
        <v>4920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U14" s="25"/>
    </row>
    <row r="15" spans="1:21" s="24" customFormat="1" ht="16.5" customHeight="1" thickBot="1">
      <c r="A15" s="48"/>
      <c r="B15" s="48"/>
      <c r="C15" s="52"/>
      <c r="D15" s="52"/>
      <c r="E15" s="26" t="s">
        <v>19</v>
      </c>
      <c r="F15" s="27">
        <v>3929155</v>
      </c>
      <c r="G15" s="27">
        <v>3560990.87</v>
      </c>
      <c r="H15" s="27">
        <v>3560990.87</v>
      </c>
      <c r="I15" s="27">
        <v>799239</v>
      </c>
      <c r="J15" s="27">
        <v>2761751.87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368164.13</v>
      </c>
      <c r="Q15" s="27">
        <v>368164.13</v>
      </c>
      <c r="R15" s="27">
        <v>0</v>
      </c>
      <c r="S15" s="27">
        <v>0</v>
      </c>
      <c r="U15" s="25"/>
    </row>
    <row r="16" spans="1:21" s="24" customFormat="1" ht="16.5" customHeight="1" thickBot="1">
      <c r="A16" s="47"/>
      <c r="B16" s="47">
        <v>70005</v>
      </c>
      <c r="C16" s="51" t="s">
        <v>101</v>
      </c>
      <c r="D16" s="51"/>
      <c r="E16" s="28" t="s">
        <v>16</v>
      </c>
      <c r="F16" s="29">
        <v>3929155</v>
      </c>
      <c r="G16" s="29">
        <v>3560990.87</v>
      </c>
      <c r="H16" s="29">
        <v>3560990.87</v>
      </c>
      <c r="I16" s="29">
        <v>799239</v>
      </c>
      <c r="J16" s="29">
        <v>2761751.87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368164.13</v>
      </c>
      <c r="Q16" s="29">
        <v>368164.13</v>
      </c>
      <c r="R16" s="29">
        <v>0</v>
      </c>
      <c r="S16" s="29">
        <v>0</v>
      </c>
      <c r="U16" s="25"/>
    </row>
    <row r="17" spans="1:21" s="24" customFormat="1" ht="16.5" customHeight="1" thickBot="1">
      <c r="A17" s="47"/>
      <c r="B17" s="47"/>
      <c r="C17" s="51"/>
      <c r="D17" s="51"/>
      <c r="E17" s="26" t="s">
        <v>17</v>
      </c>
      <c r="F17" s="27">
        <v>-4920</v>
      </c>
      <c r="G17" s="27">
        <v>-4920</v>
      </c>
      <c r="H17" s="27">
        <v>-4920</v>
      </c>
      <c r="I17" s="27">
        <v>0</v>
      </c>
      <c r="J17" s="27">
        <v>-4920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U17" s="25"/>
    </row>
    <row r="18" spans="1:21" s="24" customFormat="1" ht="16.5" customHeight="1" thickBot="1">
      <c r="A18" s="47"/>
      <c r="B18" s="47"/>
      <c r="C18" s="51"/>
      <c r="D18" s="51"/>
      <c r="E18" s="26" t="s">
        <v>18</v>
      </c>
      <c r="F18" s="27">
        <v>4920</v>
      </c>
      <c r="G18" s="27">
        <v>4920</v>
      </c>
      <c r="H18" s="27">
        <v>4920</v>
      </c>
      <c r="I18" s="27">
        <v>0</v>
      </c>
      <c r="J18" s="27">
        <v>4920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U18" s="25"/>
    </row>
    <row r="19" spans="1:21" s="24" customFormat="1" ht="16.5" customHeight="1" thickBot="1">
      <c r="A19" s="47"/>
      <c r="B19" s="47"/>
      <c r="C19" s="51"/>
      <c r="D19" s="51"/>
      <c r="E19" s="26" t="s">
        <v>19</v>
      </c>
      <c r="F19" s="27">
        <v>3929155</v>
      </c>
      <c r="G19" s="27">
        <v>3560990.87</v>
      </c>
      <c r="H19" s="27">
        <v>3560990.87</v>
      </c>
      <c r="I19" s="27">
        <v>799239</v>
      </c>
      <c r="J19" s="27">
        <v>2761751.87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368164.13</v>
      </c>
      <c r="Q19" s="27">
        <v>368164.13</v>
      </c>
      <c r="R19" s="27">
        <v>0</v>
      </c>
      <c r="S19" s="27">
        <v>0</v>
      </c>
      <c r="U19" s="25"/>
    </row>
    <row r="20" spans="1:21" s="24" customFormat="1" ht="16.5" customHeight="1" thickBot="1">
      <c r="A20" s="45"/>
      <c r="B20" s="45"/>
      <c r="C20" s="45">
        <v>4260</v>
      </c>
      <c r="D20" s="46" t="s">
        <v>103</v>
      </c>
      <c r="E20" s="28" t="s">
        <v>16</v>
      </c>
      <c r="F20" s="30">
        <v>312825.87</v>
      </c>
      <c r="G20" s="30">
        <v>312825.87</v>
      </c>
      <c r="H20" s="30">
        <v>312825.87</v>
      </c>
      <c r="I20" s="30">
        <v>0</v>
      </c>
      <c r="J20" s="30">
        <v>312825.87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U20" s="25"/>
    </row>
    <row r="21" spans="1:21" s="24" customFormat="1" ht="16.5" customHeight="1" thickBot="1">
      <c r="A21" s="45"/>
      <c r="B21" s="45"/>
      <c r="C21" s="45"/>
      <c r="D21" s="46"/>
      <c r="E21" s="26" t="s">
        <v>17</v>
      </c>
      <c r="F21" s="31">
        <v>-4920</v>
      </c>
      <c r="G21" s="31">
        <v>-4920</v>
      </c>
      <c r="H21" s="31">
        <v>-4920</v>
      </c>
      <c r="I21" s="31">
        <v>0</v>
      </c>
      <c r="J21" s="31">
        <v>-4920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U21" s="25"/>
    </row>
    <row r="22" spans="1:21" s="24" customFormat="1" ht="16.5" customHeight="1" thickBot="1">
      <c r="A22" s="45"/>
      <c r="B22" s="45"/>
      <c r="C22" s="45"/>
      <c r="D22" s="46"/>
      <c r="E22" s="26" t="s">
        <v>18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U22" s="25"/>
    </row>
    <row r="23" spans="1:21" s="24" customFormat="1" ht="16.5" customHeight="1" thickBot="1">
      <c r="A23" s="45"/>
      <c r="B23" s="45"/>
      <c r="C23" s="45"/>
      <c r="D23" s="46"/>
      <c r="E23" s="26" t="s">
        <v>19</v>
      </c>
      <c r="F23" s="31">
        <v>307905.87</v>
      </c>
      <c r="G23" s="31">
        <v>307905.87</v>
      </c>
      <c r="H23" s="31">
        <v>307905.87</v>
      </c>
      <c r="I23" s="31">
        <v>0</v>
      </c>
      <c r="J23" s="31">
        <v>307905.87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U23" s="25"/>
    </row>
    <row r="24" spans="1:21" s="24" customFormat="1" ht="16.5" customHeight="1" thickBot="1">
      <c r="A24" s="45"/>
      <c r="B24" s="45"/>
      <c r="C24" s="45">
        <v>4390</v>
      </c>
      <c r="D24" s="46" t="s">
        <v>102</v>
      </c>
      <c r="E24" s="28" t="s">
        <v>16</v>
      </c>
      <c r="F24" s="30">
        <v>52000</v>
      </c>
      <c r="G24" s="30">
        <v>52000</v>
      </c>
      <c r="H24" s="30">
        <v>52000</v>
      </c>
      <c r="I24" s="30">
        <v>0</v>
      </c>
      <c r="J24" s="30">
        <v>52000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U24" s="25"/>
    </row>
    <row r="25" spans="1:21" s="24" customFormat="1" ht="16.5" customHeight="1" thickBot="1">
      <c r="A25" s="45"/>
      <c r="B25" s="45"/>
      <c r="C25" s="45"/>
      <c r="D25" s="46"/>
      <c r="E25" s="26" t="s">
        <v>17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U25" s="25"/>
    </row>
    <row r="26" spans="1:21" s="24" customFormat="1" ht="16.5" customHeight="1" thickBot="1">
      <c r="A26" s="45"/>
      <c r="B26" s="45"/>
      <c r="C26" s="45"/>
      <c r="D26" s="46"/>
      <c r="E26" s="26" t="s">
        <v>18</v>
      </c>
      <c r="F26" s="31">
        <v>4920</v>
      </c>
      <c r="G26" s="31">
        <v>4920</v>
      </c>
      <c r="H26" s="31">
        <v>4920</v>
      </c>
      <c r="I26" s="31">
        <v>0</v>
      </c>
      <c r="J26" s="31">
        <v>4920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U26" s="25"/>
    </row>
    <row r="27" spans="1:21" s="24" customFormat="1" ht="16.5" customHeight="1">
      <c r="A27" s="45"/>
      <c r="B27" s="45"/>
      <c r="C27" s="45"/>
      <c r="D27" s="46"/>
      <c r="E27" s="26" t="s">
        <v>19</v>
      </c>
      <c r="F27" s="31">
        <v>56920</v>
      </c>
      <c r="G27" s="31">
        <v>56920</v>
      </c>
      <c r="H27" s="31">
        <v>56920</v>
      </c>
      <c r="I27" s="31">
        <v>0</v>
      </c>
      <c r="J27" s="31">
        <v>56920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U27" s="25"/>
    </row>
    <row r="28" spans="1:21" s="24" customFormat="1" ht="16.5" customHeight="1">
      <c r="A28" s="48">
        <v>754</v>
      </c>
      <c r="B28" s="48"/>
      <c r="C28" s="52" t="s">
        <v>99</v>
      </c>
      <c r="D28" s="52"/>
      <c r="E28" s="26" t="s">
        <v>16</v>
      </c>
      <c r="F28" s="27">
        <v>9250791</v>
      </c>
      <c r="G28" s="27">
        <v>9200791</v>
      </c>
      <c r="H28" s="27">
        <v>8753650</v>
      </c>
      <c r="I28" s="27">
        <v>8095004</v>
      </c>
      <c r="J28" s="27">
        <v>658646</v>
      </c>
      <c r="K28" s="27">
        <v>13000</v>
      </c>
      <c r="L28" s="27">
        <v>434141</v>
      </c>
      <c r="M28" s="27">
        <v>0</v>
      </c>
      <c r="N28" s="27">
        <v>0</v>
      </c>
      <c r="O28" s="27">
        <v>0</v>
      </c>
      <c r="P28" s="27">
        <v>50000</v>
      </c>
      <c r="Q28" s="27">
        <v>50000</v>
      </c>
      <c r="R28" s="27">
        <v>0</v>
      </c>
      <c r="S28" s="27">
        <v>0</v>
      </c>
      <c r="U28" s="25"/>
    </row>
    <row r="29" spans="1:21" s="24" customFormat="1" ht="16.5" customHeight="1">
      <c r="A29" s="48"/>
      <c r="B29" s="48"/>
      <c r="C29" s="52"/>
      <c r="D29" s="52"/>
      <c r="E29" s="26" t="s">
        <v>17</v>
      </c>
      <c r="F29" s="27">
        <v>-4000</v>
      </c>
      <c r="G29" s="27">
        <v>-4000</v>
      </c>
      <c r="H29" s="27">
        <v>-4000</v>
      </c>
      <c r="I29" s="27">
        <v>0</v>
      </c>
      <c r="J29" s="27">
        <v>-4000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U29" s="25"/>
    </row>
    <row r="30" spans="1:21" s="24" customFormat="1" ht="16.5" customHeight="1">
      <c r="A30" s="48"/>
      <c r="B30" s="48"/>
      <c r="C30" s="52"/>
      <c r="D30" s="52"/>
      <c r="E30" s="26" t="s">
        <v>18</v>
      </c>
      <c r="F30" s="27">
        <v>4000</v>
      </c>
      <c r="G30" s="27">
        <v>4000</v>
      </c>
      <c r="H30" s="27">
        <v>4000</v>
      </c>
      <c r="I30" s="27">
        <v>0</v>
      </c>
      <c r="J30" s="27">
        <v>4000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U30" s="25"/>
    </row>
    <row r="31" spans="1:21" s="24" customFormat="1" ht="16.5" customHeight="1" thickBot="1">
      <c r="A31" s="48"/>
      <c r="B31" s="48"/>
      <c r="C31" s="52"/>
      <c r="D31" s="52"/>
      <c r="E31" s="26" t="s">
        <v>19</v>
      </c>
      <c r="F31" s="27">
        <v>9250791</v>
      </c>
      <c r="G31" s="27">
        <v>9200791</v>
      </c>
      <c r="H31" s="27">
        <v>8753650</v>
      </c>
      <c r="I31" s="27">
        <v>8095004</v>
      </c>
      <c r="J31" s="27">
        <v>658646</v>
      </c>
      <c r="K31" s="27">
        <v>13000</v>
      </c>
      <c r="L31" s="27">
        <v>434141</v>
      </c>
      <c r="M31" s="27">
        <v>0</v>
      </c>
      <c r="N31" s="27">
        <v>0</v>
      </c>
      <c r="O31" s="27">
        <v>0</v>
      </c>
      <c r="P31" s="27">
        <v>50000</v>
      </c>
      <c r="Q31" s="27">
        <v>50000</v>
      </c>
      <c r="R31" s="27">
        <v>0</v>
      </c>
      <c r="S31" s="27">
        <v>0</v>
      </c>
      <c r="U31" s="25"/>
    </row>
    <row r="32" spans="1:21" s="24" customFormat="1" ht="16.5" customHeight="1" thickBot="1">
      <c r="A32" s="47"/>
      <c r="B32" s="47">
        <v>75421</v>
      </c>
      <c r="C32" s="51" t="s">
        <v>112</v>
      </c>
      <c r="D32" s="51"/>
      <c r="E32" s="28" t="s">
        <v>16</v>
      </c>
      <c r="F32" s="29">
        <v>14000</v>
      </c>
      <c r="G32" s="29">
        <v>14000</v>
      </c>
      <c r="H32" s="29">
        <v>14000</v>
      </c>
      <c r="I32" s="29">
        <v>0</v>
      </c>
      <c r="J32" s="29">
        <v>14000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U32" s="25"/>
    </row>
    <row r="33" spans="1:21" s="24" customFormat="1" ht="16.5" customHeight="1" thickBot="1">
      <c r="A33" s="47"/>
      <c r="B33" s="47"/>
      <c r="C33" s="51"/>
      <c r="D33" s="51"/>
      <c r="E33" s="26" t="s">
        <v>17</v>
      </c>
      <c r="F33" s="27">
        <v>-4000</v>
      </c>
      <c r="G33" s="27">
        <v>-4000</v>
      </c>
      <c r="H33" s="27">
        <v>-4000</v>
      </c>
      <c r="I33" s="27">
        <v>0</v>
      </c>
      <c r="J33" s="27">
        <v>-4000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U33" s="25"/>
    </row>
    <row r="34" spans="1:21" s="24" customFormat="1" ht="16.5" customHeight="1" thickBot="1">
      <c r="A34" s="47"/>
      <c r="B34" s="47"/>
      <c r="C34" s="51"/>
      <c r="D34" s="51"/>
      <c r="E34" s="26" t="s">
        <v>18</v>
      </c>
      <c r="F34" s="27">
        <v>4000</v>
      </c>
      <c r="G34" s="27">
        <v>4000</v>
      </c>
      <c r="H34" s="27">
        <v>4000</v>
      </c>
      <c r="I34" s="27">
        <v>0</v>
      </c>
      <c r="J34" s="27">
        <v>4000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U34" s="25"/>
    </row>
    <row r="35" spans="1:21" s="24" customFormat="1" ht="16.5" customHeight="1" thickBot="1">
      <c r="A35" s="47"/>
      <c r="B35" s="47"/>
      <c r="C35" s="51"/>
      <c r="D35" s="51"/>
      <c r="E35" s="26" t="s">
        <v>19</v>
      </c>
      <c r="F35" s="27">
        <v>14000</v>
      </c>
      <c r="G35" s="27">
        <v>14000</v>
      </c>
      <c r="H35" s="27">
        <v>14000</v>
      </c>
      <c r="I35" s="27">
        <v>0</v>
      </c>
      <c r="J35" s="27">
        <v>14000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U35" s="25"/>
    </row>
    <row r="36" spans="1:21" s="24" customFormat="1" ht="16.5" customHeight="1" thickBot="1">
      <c r="A36" s="45"/>
      <c r="B36" s="45"/>
      <c r="C36" s="45">
        <v>4210</v>
      </c>
      <c r="D36" s="46" t="s">
        <v>21</v>
      </c>
      <c r="E36" s="28" t="s">
        <v>16</v>
      </c>
      <c r="F36" s="30">
        <v>4000</v>
      </c>
      <c r="G36" s="30">
        <v>4000</v>
      </c>
      <c r="H36" s="30">
        <v>4000</v>
      </c>
      <c r="I36" s="30">
        <v>0</v>
      </c>
      <c r="J36" s="30">
        <v>4000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U36" s="25"/>
    </row>
    <row r="37" spans="1:21" s="24" customFormat="1" ht="16.5" customHeight="1" thickBot="1">
      <c r="A37" s="45"/>
      <c r="B37" s="45"/>
      <c r="C37" s="45"/>
      <c r="D37" s="46"/>
      <c r="E37" s="26" t="s">
        <v>17</v>
      </c>
      <c r="F37" s="31">
        <v>-4000</v>
      </c>
      <c r="G37" s="31">
        <v>-4000</v>
      </c>
      <c r="H37" s="31">
        <v>-4000</v>
      </c>
      <c r="I37" s="31">
        <v>0</v>
      </c>
      <c r="J37" s="31">
        <v>-4000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U37" s="25"/>
    </row>
    <row r="38" spans="1:21" s="24" customFormat="1" ht="16.5" customHeight="1" thickBot="1">
      <c r="A38" s="45"/>
      <c r="B38" s="45"/>
      <c r="C38" s="45"/>
      <c r="D38" s="46"/>
      <c r="E38" s="26" t="s">
        <v>18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U38" s="25"/>
    </row>
    <row r="39" spans="1:21" s="24" customFormat="1" ht="16.5" customHeight="1" thickBot="1">
      <c r="A39" s="45"/>
      <c r="B39" s="45"/>
      <c r="C39" s="45"/>
      <c r="D39" s="46"/>
      <c r="E39" s="26" t="s">
        <v>19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U39" s="25"/>
    </row>
    <row r="40" spans="1:21" s="24" customFormat="1" ht="16.5" customHeight="1" thickBot="1">
      <c r="A40" s="45"/>
      <c r="B40" s="45"/>
      <c r="C40" s="45">
        <v>4300</v>
      </c>
      <c r="D40" s="46" t="s">
        <v>20</v>
      </c>
      <c r="E40" s="28" t="s">
        <v>16</v>
      </c>
      <c r="F40" s="30">
        <v>10000</v>
      </c>
      <c r="G40" s="30">
        <v>10000</v>
      </c>
      <c r="H40" s="30">
        <v>10000</v>
      </c>
      <c r="I40" s="30">
        <v>0</v>
      </c>
      <c r="J40" s="30">
        <v>10000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U40" s="25"/>
    </row>
    <row r="41" spans="1:21" s="24" customFormat="1" ht="16.5" customHeight="1" thickBot="1">
      <c r="A41" s="45"/>
      <c r="B41" s="45"/>
      <c r="C41" s="45"/>
      <c r="D41" s="46"/>
      <c r="E41" s="26" t="s">
        <v>17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U41" s="25"/>
    </row>
    <row r="42" spans="1:21" s="24" customFormat="1" ht="16.5" customHeight="1" thickBot="1">
      <c r="A42" s="45"/>
      <c r="B42" s="45"/>
      <c r="C42" s="45"/>
      <c r="D42" s="46"/>
      <c r="E42" s="26" t="s">
        <v>18</v>
      </c>
      <c r="F42" s="31">
        <v>4000</v>
      </c>
      <c r="G42" s="31">
        <v>4000</v>
      </c>
      <c r="H42" s="31">
        <v>4000</v>
      </c>
      <c r="I42" s="31">
        <v>0</v>
      </c>
      <c r="J42" s="31">
        <v>4000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U42" s="25"/>
    </row>
    <row r="43" spans="1:21" s="24" customFormat="1" ht="16.5" customHeight="1">
      <c r="A43" s="45"/>
      <c r="B43" s="45"/>
      <c r="C43" s="45"/>
      <c r="D43" s="46"/>
      <c r="E43" s="26" t="s">
        <v>19</v>
      </c>
      <c r="F43" s="31">
        <v>14000</v>
      </c>
      <c r="G43" s="31">
        <v>14000</v>
      </c>
      <c r="H43" s="31">
        <v>14000</v>
      </c>
      <c r="I43" s="31">
        <v>0</v>
      </c>
      <c r="J43" s="31">
        <v>14000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U43" s="25"/>
    </row>
    <row r="44" spans="1:21" s="24" customFormat="1" ht="16.5" customHeight="1">
      <c r="A44" s="48">
        <v>801</v>
      </c>
      <c r="B44" s="48"/>
      <c r="C44" s="52" t="s">
        <v>38</v>
      </c>
      <c r="D44" s="52"/>
      <c r="E44" s="26" t="s">
        <v>16</v>
      </c>
      <c r="F44" s="27">
        <v>49349037</v>
      </c>
      <c r="G44" s="27">
        <v>48035610</v>
      </c>
      <c r="H44" s="27">
        <v>40596279</v>
      </c>
      <c r="I44" s="27">
        <v>34645054</v>
      </c>
      <c r="J44" s="27">
        <v>5951225</v>
      </c>
      <c r="K44" s="27">
        <v>5613242</v>
      </c>
      <c r="L44" s="27">
        <v>167993</v>
      </c>
      <c r="M44" s="27">
        <v>1658096</v>
      </c>
      <c r="N44" s="27">
        <v>0</v>
      </c>
      <c r="O44" s="27">
        <v>0</v>
      </c>
      <c r="P44" s="27">
        <v>1313427</v>
      </c>
      <c r="Q44" s="27">
        <v>1313427</v>
      </c>
      <c r="R44" s="27">
        <v>1128427</v>
      </c>
      <c r="S44" s="27">
        <v>0</v>
      </c>
      <c r="U44" s="25"/>
    </row>
    <row r="45" spans="1:21" s="24" customFormat="1" ht="16.5" customHeight="1">
      <c r="A45" s="48"/>
      <c r="B45" s="48"/>
      <c r="C45" s="52"/>
      <c r="D45" s="52"/>
      <c r="E45" s="26" t="s">
        <v>17</v>
      </c>
      <c r="F45" s="27">
        <v>-4000</v>
      </c>
      <c r="G45" s="27">
        <v>-4000</v>
      </c>
      <c r="H45" s="27">
        <v>-4000</v>
      </c>
      <c r="I45" s="27">
        <v>0</v>
      </c>
      <c r="J45" s="27">
        <v>-4000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U45" s="25"/>
    </row>
    <row r="46" spans="1:21" s="24" customFormat="1" ht="16.5" customHeight="1">
      <c r="A46" s="48"/>
      <c r="B46" s="48"/>
      <c r="C46" s="52"/>
      <c r="D46" s="52"/>
      <c r="E46" s="26" t="s">
        <v>18</v>
      </c>
      <c r="F46" s="27">
        <v>4000</v>
      </c>
      <c r="G46" s="27">
        <v>4000</v>
      </c>
      <c r="H46" s="27">
        <v>4000</v>
      </c>
      <c r="I46" s="27">
        <v>0</v>
      </c>
      <c r="J46" s="27">
        <v>4000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U46" s="25"/>
    </row>
    <row r="47" spans="1:21" s="24" customFormat="1" ht="16.5" customHeight="1" thickBot="1">
      <c r="A47" s="48"/>
      <c r="B47" s="48"/>
      <c r="C47" s="52"/>
      <c r="D47" s="52"/>
      <c r="E47" s="26" t="s">
        <v>19</v>
      </c>
      <c r="F47" s="27">
        <v>49349037</v>
      </c>
      <c r="G47" s="27">
        <v>48035610</v>
      </c>
      <c r="H47" s="27">
        <v>40596279</v>
      </c>
      <c r="I47" s="27">
        <v>34645054</v>
      </c>
      <c r="J47" s="27">
        <v>5951225</v>
      </c>
      <c r="K47" s="27">
        <v>5613242</v>
      </c>
      <c r="L47" s="27">
        <v>167993</v>
      </c>
      <c r="M47" s="27">
        <v>1658096</v>
      </c>
      <c r="N47" s="27">
        <v>0</v>
      </c>
      <c r="O47" s="27">
        <v>0</v>
      </c>
      <c r="P47" s="27">
        <v>1313427</v>
      </c>
      <c r="Q47" s="27">
        <v>1313427</v>
      </c>
      <c r="R47" s="27">
        <v>1128427</v>
      </c>
      <c r="S47" s="27">
        <v>0</v>
      </c>
      <c r="U47" s="25"/>
    </row>
    <row r="48" spans="1:21" s="24" customFormat="1" ht="16.5" customHeight="1" thickBot="1">
      <c r="A48" s="47"/>
      <c r="B48" s="47">
        <v>80146</v>
      </c>
      <c r="C48" s="51" t="s">
        <v>113</v>
      </c>
      <c r="D48" s="51"/>
      <c r="E48" s="28" t="s">
        <v>16</v>
      </c>
      <c r="F48" s="29">
        <v>135937</v>
      </c>
      <c r="G48" s="29">
        <v>135937</v>
      </c>
      <c r="H48" s="29">
        <v>135937</v>
      </c>
      <c r="I48" s="29">
        <v>0</v>
      </c>
      <c r="J48" s="29">
        <v>135937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U48" s="25"/>
    </row>
    <row r="49" spans="1:21" s="24" customFormat="1" ht="16.5" customHeight="1" thickBot="1">
      <c r="A49" s="47"/>
      <c r="B49" s="47"/>
      <c r="C49" s="51"/>
      <c r="D49" s="51"/>
      <c r="E49" s="26" t="s">
        <v>17</v>
      </c>
      <c r="F49" s="27">
        <v>-4000</v>
      </c>
      <c r="G49" s="27">
        <v>-4000</v>
      </c>
      <c r="H49" s="27">
        <v>-4000</v>
      </c>
      <c r="I49" s="27">
        <v>0</v>
      </c>
      <c r="J49" s="27">
        <v>-4000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U49" s="25"/>
    </row>
    <row r="50" spans="1:21" s="24" customFormat="1" ht="16.5" customHeight="1" thickBot="1">
      <c r="A50" s="47"/>
      <c r="B50" s="47"/>
      <c r="C50" s="51"/>
      <c r="D50" s="51"/>
      <c r="E50" s="26" t="s">
        <v>18</v>
      </c>
      <c r="F50" s="27">
        <v>4000</v>
      </c>
      <c r="G50" s="27">
        <v>4000</v>
      </c>
      <c r="H50" s="27">
        <v>4000</v>
      </c>
      <c r="I50" s="27">
        <v>0</v>
      </c>
      <c r="J50" s="27">
        <v>4000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U50" s="25"/>
    </row>
    <row r="51" spans="1:21" s="24" customFormat="1" ht="16.5" customHeight="1" thickBot="1">
      <c r="A51" s="47"/>
      <c r="B51" s="47"/>
      <c r="C51" s="51"/>
      <c r="D51" s="51"/>
      <c r="E51" s="26" t="s">
        <v>19</v>
      </c>
      <c r="F51" s="27">
        <v>135937</v>
      </c>
      <c r="G51" s="27">
        <v>135937</v>
      </c>
      <c r="H51" s="27">
        <v>135937</v>
      </c>
      <c r="I51" s="27">
        <v>0</v>
      </c>
      <c r="J51" s="27">
        <v>135937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U51" s="25"/>
    </row>
    <row r="52" spans="1:21" s="24" customFormat="1" ht="16.5" customHeight="1" thickBot="1">
      <c r="A52" s="45"/>
      <c r="B52" s="45"/>
      <c r="C52" s="45">
        <v>4300</v>
      </c>
      <c r="D52" s="46" t="s">
        <v>20</v>
      </c>
      <c r="E52" s="28" t="s">
        <v>16</v>
      </c>
      <c r="F52" s="30">
        <v>54512</v>
      </c>
      <c r="G52" s="30">
        <v>54512</v>
      </c>
      <c r="H52" s="30">
        <v>54512</v>
      </c>
      <c r="I52" s="30">
        <v>0</v>
      </c>
      <c r="J52" s="30">
        <v>54512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U52" s="25"/>
    </row>
    <row r="53" spans="1:21" s="24" customFormat="1" ht="16.5" customHeight="1" thickBot="1">
      <c r="A53" s="45"/>
      <c r="B53" s="45"/>
      <c r="C53" s="45"/>
      <c r="D53" s="46"/>
      <c r="E53" s="26" t="s">
        <v>17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U53" s="25"/>
    </row>
    <row r="54" spans="1:21" s="24" customFormat="1" ht="16.5" customHeight="1" thickBot="1">
      <c r="A54" s="45"/>
      <c r="B54" s="45"/>
      <c r="C54" s="45"/>
      <c r="D54" s="46"/>
      <c r="E54" s="26" t="s">
        <v>18</v>
      </c>
      <c r="F54" s="31">
        <v>4000</v>
      </c>
      <c r="G54" s="31">
        <v>4000</v>
      </c>
      <c r="H54" s="31">
        <v>4000</v>
      </c>
      <c r="I54" s="31">
        <v>0</v>
      </c>
      <c r="J54" s="31">
        <v>4000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U54" s="25"/>
    </row>
    <row r="55" spans="1:21" s="24" customFormat="1" ht="16.5" customHeight="1" thickBot="1">
      <c r="A55" s="45"/>
      <c r="B55" s="45"/>
      <c r="C55" s="45"/>
      <c r="D55" s="46"/>
      <c r="E55" s="26" t="s">
        <v>19</v>
      </c>
      <c r="F55" s="31">
        <v>58512</v>
      </c>
      <c r="G55" s="31">
        <v>58512</v>
      </c>
      <c r="H55" s="31">
        <v>58512</v>
      </c>
      <c r="I55" s="31">
        <v>0</v>
      </c>
      <c r="J55" s="31">
        <v>58512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U55" s="25"/>
    </row>
    <row r="56" spans="1:21" s="24" customFormat="1" ht="16.5" customHeight="1" thickBot="1">
      <c r="A56" s="45"/>
      <c r="B56" s="45"/>
      <c r="C56" s="45">
        <v>4700</v>
      </c>
      <c r="D56" s="46" t="s">
        <v>39</v>
      </c>
      <c r="E56" s="28" t="s">
        <v>16</v>
      </c>
      <c r="F56" s="30">
        <v>60792</v>
      </c>
      <c r="G56" s="30">
        <v>60792</v>
      </c>
      <c r="H56" s="30">
        <v>60792</v>
      </c>
      <c r="I56" s="30">
        <v>0</v>
      </c>
      <c r="J56" s="30">
        <v>60792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U56" s="25"/>
    </row>
    <row r="57" spans="1:21" s="24" customFormat="1" ht="16.5" customHeight="1" thickBot="1">
      <c r="A57" s="45"/>
      <c r="B57" s="45"/>
      <c r="C57" s="45"/>
      <c r="D57" s="46"/>
      <c r="E57" s="26" t="s">
        <v>17</v>
      </c>
      <c r="F57" s="31">
        <v>-4000</v>
      </c>
      <c r="G57" s="31">
        <v>-4000</v>
      </c>
      <c r="H57" s="31">
        <v>-4000</v>
      </c>
      <c r="I57" s="31">
        <v>0</v>
      </c>
      <c r="J57" s="31">
        <v>-4000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U57" s="25"/>
    </row>
    <row r="58" spans="1:21" s="24" customFormat="1" ht="16.5" customHeight="1" thickBot="1">
      <c r="A58" s="45"/>
      <c r="B58" s="45"/>
      <c r="C58" s="45"/>
      <c r="D58" s="46"/>
      <c r="E58" s="26" t="s">
        <v>18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U58" s="25"/>
    </row>
    <row r="59" spans="1:21" s="24" customFormat="1" ht="16.5" customHeight="1">
      <c r="A59" s="45"/>
      <c r="B59" s="45"/>
      <c r="C59" s="45"/>
      <c r="D59" s="46"/>
      <c r="E59" s="26" t="s">
        <v>19</v>
      </c>
      <c r="F59" s="31">
        <v>56792</v>
      </c>
      <c r="G59" s="31">
        <v>56792</v>
      </c>
      <c r="H59" s="31">
        <v>56792</v>
      </c>
      <c r="I59" s="31">
        <v>0</v>
      </c>
      <c r="J59" s="31">
        <v>56792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U59" s="25"/>
    </row>
    <row r="60" spans="1:21" s="24" customFormat="1" ht="16.5" customHeight="1">
      <c r="A60" s="48">
        <v>851</v>
      </c>
      <c r="B60" s="48"/>
      <c r="C60" s="52" t="s">
        <v>114</v>
      </c>
      <c r="D60" s="52"/>
      <c r="E60" s="26" t="s">
        <v>16</v>
      </c>
      <c r="F60" s="27">
        <v>4699986</v>
      </c>
      <c r="G60" s="27">
        <v>4699986</v>
      </c>
      <c r="H60" s="27">
        <v>4626290</v>
      </c>
      <c r="I60" s="27">
        <v>0</v>
      </c>
      <c r="J60" s="27">
        <v>4626290</v>
      </c>
      <c r="K60" s="27">
        <v>73696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U60" s="25"/>
    </row>
    <row r="61" spans="1:21" s="24" customFormat="1" ht="16.5" customHeight="1">
      <c r="A61" s="48"/>
      <c r="B61" s="48"/>
      <c r="C61" s="52"/>
      <c r="D61" s="52"/>
      <c r="E61" s="26" t="s">
        <v>17</v>
      </c>
      <c r="F61" s="27">
        <v>-936</v>
      </c>
      <c r="G61" s="27">
        <v>-936</v>
      </c>
      <c r="H61" s="27">
        <v>-936</v>
      </c>
      <c r="I61" s="27">
        <v>0</v>
      </c>
      <c r="J61" s="27">
        <v>-936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U61" s="25"/>
    </row>
    <row r="62" spans="1:21" s="24" customFormat="1" ht="16.5" customHeight="1">
      <c r="A62" s="48"/>
      <c r="B62" s="48"/>
      <c r="C62" s="52"/>
      <c r="D62" s="52"/>
      <c r="E62" s="26" t="s">
        <v>18</v>
      </c>
      <c r="F62" s="27">
        <v>936</v>
      </c>
      <c r="G62" s="27">
        <v>936</v>
      </c>
      <c r="H62" s="27">
        <v>0</v>
      </c>
      <c r="I62" s="27">
        <v>0</v>
      </c>
      <c r="J62" s="27">
        <v>0</v>
      </c>
      <c r="K62" s="27">
        <v>936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U62" s="25"/>
    </row>
    <row r="63" spans="1:21" s="24" customFormat="1" ht="16.5" customHeight="1" thickBot="1">
      <c r="A63" s="48"/>
      <c r="B63" s="48"/>
      <c r="C63" s="52"/>
      <c r="D63" s="52"/>
      <c r="E63" s="26" t="s">
        <v>19</v>
      </c>
      <c r="F63" s="27">
        <v>4699986</v>
      </c>
      <c r="G63" s="27">
        <v>4699986</v>
      </c>
      <c r="H63" s="27">
        <v>4625354</v>
      </c>
      <c r="I63" s="27">
        <v>0</v>
      </c>
      <c r="J63" s="27">
        <v>4625354</v>
      </c>
      <c r="K63" s="27">
        <v>74632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U63" s="25"/>
    </row>
    <row r="64" spans="1:21" s="24" customFormat="1" ht="15" customHeight="1" thickBot="1">
      <c r="A64" s="47"/>
      <c r="B64" s="47">
        <v>85156</v>
      </c>
      <c r="C64" s="51" t="s">
        <v>115</v>
      </c>
      <c r="D64" s="51"/>
      <c r="E64" s="28" t="s">
        <v>16</v>
      </c>
      <c r="F64" s="29">
        <v>3096310</v>
      </c>
      <c r="G64" s="29">
        <v>3096310</v>
      </c>
      <c r="H64" s="29">
        <v>3062614</v>
      </c>
      <c r="I64" s="29">
        <v>0</v>
      </c>
      <c r="J64" s="29">
        <v>3062614</v>
      </c>
      <c r="K64" s="29">
        <v>33696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U64" s="25"/>
    </row>
    <row r="65" spans="1:21" s="24" customFormat="1" ht="15" customHeight="1" thickBot="1">
      <c r="A65" s="47"/>
      <c r="B65" s="47"/>
      <c r="C65" s="51"/>
      <c r="D65" s="51"/>
      <c r="E65" s="26" t="s">
        <v>17</v>
      </c>
      <c r="F65" s="27">
        <v>-936</v>
      </c>
      <c r="G65" s="27">
        <v>-936</v>
      </c>
      <c r="H65" s="27">
        <v>-936</v>
      </c>
      <c r="I65" s="27">
        <v>0</v>
      </c>
      <c r="J65" s="27">
        <v>-936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U65" s="25"/>
    </row>
    <row r="66" spans="1:21" s="24" customFormat="1" ht="15" customHeight="1" thickBot="1">
      <c r="A66" s="47"/>
      <c r="B66" s="47"/>
      <c r="C66" s="51"/>
      <c r="D66" s="51"/>
      <c r="E66" s="26" t="s">
        <v>18</v>
      </c>
      <c r="F66" s="27">
        <v>936</v>
      </c>
      <c r="G66" s="27">
        <v>936</v>
      </c>
      <c r="H66" s="27">
        <v>0</v>
      </c>
      <c r="I66" s="27">
        <v>0</v>
      </c>
      <c r="J66" s="27">
        <v>0</v>
      </c>
      <c r="K66" s="27">
        <v>936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U66" s="25"/>
    </row>
    <row r="67" spans="1:21" s="24" customFormat="1" ht="15" customHeight="1" thickBot="1">
      <c r="A67" s="47"/>
      <c r="B67" s="47"/>
      <c r="C67" s="51"/>
      <c r="D67" s="51"/>
      <c r="E67" s="26" t="s">
        <v>19</v>
      </c>
      <c r="F67" s="27">
        <v>3096310</v>
      </c>
      <c r="G67" s="27">
        <v>3096310</v>
      </c>
      <c r="H67" s="27">
        <v>3061678</v>
      </c>
      <c r="I67" s="27">
        <v>0</v>
      </c>
      <c r="J67" s="27">
        <v>3061678</v>
      </c>
      <c r="K67" s="27">
        <v>34632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U67" s="25"/>
    </row>
    <row r="68" spans="1:21" s="24" customFormat="1" ht="16.5" customHeight="1" thickBot="1">
      <c r="A68" s="45"/>
      <c r="B68" s="45"/>
      <c r="C68" s="45">
        <v>2830</v>
      </c>
      <c r="D68" s="46" t="s">
        <v>116</v>
      </c>
      <c r="E68" s="28" t="s">
        <v>16</v>
      </c>
      <c r="F68" s="30">
        <v>33696</v>
      </c>
      <c r="G68" s="30">
        <v>33696</v>
      </c>
      <c r="H68" s="30">
        <v>0</v>
      </c>
      <c r="I68" s="30">
        <v>0</v>
      </c>
      <c r="J68" s="30">
        <v>0</v>
      </c>
      <c r="K68" s="30">
        <v>33696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U68" s="25"/>
    </row>
    <row r="69" spans="1:21" s="24" customFormat="1" ht="16.5" customHeight="1" thickBot="1">
      <c r="A69" s="45"/>
      <c r="B69" s="45"/>
      <c r="C69" s="45"/>
      <c r="D69" s="46"/>
      <c r="E69" s="26" t="s">
        <v>17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U69" s="25"/>
    </row>
    <row r="70" spans="1:21" s="24" customFormat="1" ht="16.5" customHeight="1" thickBot="1">
      <c r="A70" s="45"/>
      <c r="B70" s="45"/>
      <c r="C70" s="45"/>
      <c r="D70" s="46"/>
      <c r="E70" s="26" t="s">
        <v>18</v>
      </c>
      <c r="F70" s="31">
        <v>936</v>
      </c>
      <c r="G70" s="31">
        <v>936</v>
      </c>
      <c r="H70" s="31">
        <v>0</v>
      </c>
      <c r="I70" s="31">
        <v>0</v>
      </c>
      <c r="J70" s="31">
        <v>0</v>
      </c>
      <c r="K70" s="31">
        <v>936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U70" s="25"/>
    </row>
    <row r="71" spans="1:21" s="24" customFormat="1" ht="16.5" customHeight="1" thickBot="1">
      <c r="A71" s="45"/>
      <c r="B71" s="45"/>
      <c r="C71" s="45"/>
      <c r="D71" s="46"/>
      <c r="E71" s="26" t="s">
        <v>19</v>
      </c>
      <c r="F71" s="31">
        <v>34632</v>
      </c>
      <c r="G71" s="31">
        <v>34632</v>
      </c>
      <c r="H71" s="31">
        <v>0</v>
      </c>
      <c r="I71" s="31">
        <v>0</v>
      </c>
      <c r="J71" s="31">
        <v>0</v>
      </c>
      <c r="K71" s="31">
        <v>34632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U71" s="25"/>
    </row>
    <row r="72" spans="1:21" s="24" customFormat="1" ht="17.25" customHeight="1" thickBot="1">
      <c r="A72" s="45"/>
      <c r="B72" s="45"/>
      <c r="C72" s="45">
        <v>4130</v>
      </c>
      <c r="D72" s="46" t="s">
        <v>117</v>
      </c>
      <c r="E72" s="28" t="s">
        <v>16</v>
      </c>
      <c r="F72" s="30">
        <v>3062614</v>
      </c>
      <c r="G72" s="30">
        <v>3062614</v>
      </c>
      <c r="H72" s="30">
        <v>3062614</v>
      </c>
      <c r="I72" s="30">
        <v>0</v>
      </c>
      <c r="J72" s="30">
        <v>3062614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U72" s="25"/>
    </row>
    <row r="73" spans="1:21" s="24" customFormat="1" ht="17.25" customHeight="1" thickBot="1">
      <c r="A73" s="45"/>
      <c r="B73" s="45"/>
      <c r="C73" s="45"/>
      <c r="D73" s="46"/>
      <c r="E73" s="26" t="s">
        <v>17</v>
      </c>
      <c r="F73" s="31">
        <v>-936</v>
      </c>
      <c r="G73" s="31">
        <v>-936</v>
      </c>
      <c r="H73" s="31">
        <v>-936</v>
      </c>
      <c r="I73" s="31">
        <v>0</v>
      </c>
      <c r="J73" s="31">
        <v>-936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U73" s="25"/>
    </row>
    <row r="74" spans="1:21" s="24" customFormat="1" ht="17.25" customHeight="1" thickBot="1">
      <c r="A74" s="45"/>
      <c r="B74" s="45"/>
      <c r="C74" s="45"/>
      <c r="D74" s="46"/>
      <c r="E74" s="26" t="s">
        <v>18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U74" s="25"/>
    </row>
    <row r="75" spans="1:21" s="24" customFormat="1" ht="17.25" customHeight="1">
      <c r="A75" s="45"/>
      <c r="B75" s="45"/>
      <c r="C75" s="45"/>
      <c r="D75" s="46"/>
      <c r="E75" s="26" t="s">
        <v>19</v>
      </c>
      <c r="F75" s="31">
        <v>3061678</v>
      </c>
      <c r="G75" s="31">
        <v>3061678</v>
      </c>
      <c r="H75" s="31">
        <v>3061678</v>
      </c>
      <c r="I75" s="31">
        <v>0</v>
      </c>
      <c r="J75" s="31">
        <v>3061678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U75" s="25"/>
    </row>
    <row r="76" spans="1:21" s="24" customFormat="1" ht="17.25" customHeight="1">
      <c r="A76" s="48">
        <v>852</v>
      </c>
      <c r="B76" s="48"/>
      <c r="C76" s="52" t="s">
        <v>33</v>
      </c>
      <c r="D76" s="52"/>
      <c r="E76" s="26" t="s">
        <v>16</v>
      </c>
      <c r="F76" s="27">
        <v>21707894</v>
      </c>
      <c r="G76" s="27">
        <v>21533094</v>
      </c>
      <c r="H76" s="27">
        <v>11085474</v>
      </c>
      <c r="I76" s="27">
        <v>8426299</v>
      </c>
      <c r="J76" s="27">
        <v>2659175</v>
      </c>
      <c r="K76" s="27">
        <v>5288977</v>
      </c>
      <c r="L76" s="27">
        <v>4075991</v>
      </c>
      <c r="M76" s="27">
        <v>1082652</v>
      </c>
      <c r="N76" s="27">
        <v>0</v>
      </c>
      <c r="O76" s="27">
        <v>0</v>
      </c>
      <c r="P76" s="27">
        <v>174800</v>
      </c>
      <c r="Q76" s="27">
        <v>174800</v>
      </c>
      <c r="R76" s="27">
        <v>65800</v>
      </c>
      <c r="S76" s="27">
        <v>0</v>
      </c>
      <c r="U76" s="25"/>
    </row>
    <row r="77" spans="1:21" s="24" customFormat="1" ht="17.25" customHeight="1">
      <c r="A77" s="48"/>
      <c r="B77" s="48"/>
      <c r="C77" s="52"/>
      <c r="D77" s="52"/>
      <c r="E77" s="26" t="s">
        <v>17</v>
      </c>
      <c r="F77" s="27">
        <v>-6642</v>
      </c>
      <c r="G77" s="27">
        <v>-6642</v>
      </c>
      <c r="H77" s="27">
        <v>-6642</v>
      </c>
      <c r="I77" s="27">
        <v>-6642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U77" s="25"/>
    </row>
    <row r="78" spans="1:21" s="24" customFormat="1" ht="17.25" customHeight="1">
      <c r="A78" s="48"/>
      <c r="B78" s="48"/>
      <c r="C78" s="52"/>
      <c r="D78" s="52"/>
      <c r="E78" s="26" t="s">
        <v>18</v>
      </c>
      <c r="F78" s="27">
        <v>6642</v>
      </c>
      <c r="G78" s="27">
        <v>6642</v>
      </c>
      <c r="H78" s="27">
        <v>6642</v>
      </c>
      <c r="I78" s="27">
        <v>0</v>
      </c>
      <c r="J78" s="27">
        <v>6642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U78" s="25"/>
    </row>
    <row r="79" spans="1:21" s="24" customFormat="1" ht="17.25" customHeight="1" thickBot="1">
      <c r="A79" s="48"/>
      <c r="B79" s="48"/>
      <c r="C79" s="52"/>
      <c r="D79" s="52"/>
      <c r="E79" s="26" t="s">
        <v>19</v>
      </c>
      <c r="F79" s="27">
        <v>21707894</v>
      </c>
      <c r="G79" s="27">
        <v>21533094</v>
      </c>
      <c r="H79" s="27">
        <v>11085474</v>
      </c>
      <c r="I79" s="27">
        <v>8419657</v>
      </c>
      <c r="J79" s="27">
        <v>2665817</v>
      </c>
      <c r="K79" s="27">
        <v>5288977</v>
      </c>
      <c r="L79" s="27">
        <v>4075991</v>
      </c>
      <c r="M79" s="27">
        <v>1082652</v>
      </c>
      <c r="N79" s="27">
        <v>0</v>
      </c>
      <c r="O79" s="27">
        <v>0</v>
      </c>
      <c r="P79" s="27">
        <v>174800</v>
      </c>
      <c r="Q79" s="27">
        <v>174800</v>
      </c>
      <c r="R79" s="27">
        <v>65800</v>
      </c>
      <c r="S79" s="27">
        <v>0</v>
      </c>
      <c r="U79" s="25"/>
    </row>
    <row r="80" spans="1:21" s="24" customFormat="1" ht="17.25" customHeight="1" thickBot="1">
      <c r="A80" s="47"/>
      <c r="B80" s="47">
        <v>85202</v>
      </c>
      <c r="C80" s="51" t="s">
        <v>104</v>
      </c>
      <c r="D80" s="51"/>
      <c r="E80" s="28" t="s">
        <v>16</v>
      </c>
      <c r="F80" s="29">
        <v>12706069</v>
      </c>
      <c r="G80" s="29">
        <v>12597069</v>
      </c>
      <c r="H80" s="29">
        <v>9162742</v>
      </c>
      <c r="I80" s="29">
        <v>6704385</v>
      </c>
      <c r="J80" s="29">
        <v>2458357</v>
      </c>
      <c r="K80" s="29">
        <v>3407257</v>
      </c>
      <c r="L80" s="29">
        <v>27070</v>
      </c>
      <c r="M80" s="29">
        <v>0</v>
      </c>
      <c r="N80" s="29">
        <v>0</v>
      </c>
      <c r="O80" s="29">
        <v>0</v>
      </c>
      <c r="P80" s="29">
        <v>109000</v>
      </c>
      <c r="Q80" s="29">
        <v>109000</v>
      </c>
      <c r="R80" s="29">
        <v>0</v>
      </c>
      <c r="S80" s="29">
        <v>0</v>
      </c>
      <c r="U80" s="25"/>
    </row>
    <row r="81" spans="1:21" s="24" customFormat="1" ht="17.25" customHeight="1" thickBot="1">
      <c r="A81" s="47"/>
      <c r="B81" s="47"/>
      <c r="C81" s="51"/>
      <c r="D81" s="51"/>
      <c r="E81" s="26" t="s">
        <v>17</v>
      </c>
      <c r="F81" s="27">
        <v>-6642</v>
      </c>
      <c r="G81" s="27">
        <v>-6642</v>
      </c>
      <c r="H81" s="27">
        <v>-6642</v>
      </c>
      <c r="I81" s="27">
        <v>-6642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U81" s="25"/>
    </row>
    <row r="82" spans="1:21" s="24" customFormat="1" ht="17.25" customHeight="1" thickBot="1">
      <c r="A82" s="47"/>
      <c r="B82" s="47"/>
      <c r="C82" s="51"/>
      <c r="D82" s="51"/>
      <c r="E82" s="26" t="s">
        <v>18</v>
      </c>
      <c r="F82" s="27">
        <v>6642</v>
      </c>
      <c r="G82" s="27">
        <v>6642</v>
      </c>
      <c r="H82" s="27">
        <v>6642</v>
      </c>
      <c r="I82" s="27">
        <v>0</v>
      </c>
      <c r="J82" s="27">
        <v>6642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U82" s="25"/>
    </row>
    <row r="83" spans="1:21" s="24" customFormat="1" ht="17.25" customHeight="1" thickBot="1">
      <c r="A83" s="47"/>
      <c r="B83" s="47"/>
      <c r="C83" s="51"/>
      <c r="D83" s="51"/>
      <c r="E83" s="26" t="s">
        <v>19</v>
      </c>
      <c r="F83" s="27">
        <v>12706069</v>
      </c>
      <c r="G83" s="27">
        <v>12597069</v>
      </c>
      <c r="H83" s="27">
        <v>9162742</v>
      </c>
      <c r="I83" s="27">
        <v>6697743</v>
      </c>
      <c r="J83" s="27">
        <v>2464999</v>
      </c>
      <c r="K83" s="27">
        <v>3407257</v>
      </c>
      <c r="L83" s="27">
        <v>27070</v>
      </c>
      <c r="M83" s="27">
        <v>0</v>
      </c>
      <c r="N83" s="27">
        <v>0</v>
      </c>
      <c r="O83" s="27">
        <v>0</v>
      </c>
      <c r="P83" s="27">
        <v>109000</v>
      </c>
      <c r="Q83" s="27">
        <v>109000</v>
      </c>
      <c r="R83" s="27">
        <v>0</v>
      </c>
      <c r="S83" s="27">
        <v>0</v>
      </c>
      <c r="U83" s="25"/>
    </row>
    <row r="84" spans="1:21" s="24" customFormat="1" ht="16.5" customHeight="1" thickBot="1">
      <c r="A84" s="45"/>
      <c r="B84" s="45"/>
      <c r="C84" s="45">
        <v>4110</v>
      </c>
      <c r="D84" s="46" t="s">
        <v>118</v>
      </c>
      <c r="E84" s="28" t="s">
        <v>16</v>
      </c>
      <c r="F84" s="30">
        <v>893952</v>
      </c>
      <c r="G84" s="30">
        <v>893952</v>
      </c>
      <c r="H84" s="30">
        <v>893952</v>
      </c>
      <c r="I84" s="30">
        <v>893952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U84" s="25"/>
    </row>
    <row r="85" spans="1:21" s="24" customFormat="1" ht="16.5" customHeight="1" thickBot="1">
      <c r="A85" s="45"/>
      <c r="B85" s="45"/>
      <c r="C85" s="45"/>
      <c r="D85" s="46"/>
      <c r="E85" s="26" t="s">
        <v>17</v>
      </c>
      <c r="F85" s="31">
        <v>-6642</v>
      </c>
      <c r="G85" s="31">
        <v>-6642</v>
      </c>
      <c r="H85" s="31">
        <v>-6642</v>
      </c>
      <c r="I85" s="31">
        <v>-6642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U85" s="25"/>
    </row>
    <row r="86" spans="1:21" s="24" customFormat="1" ht="16.5" customHeight="1" thickBot="1">
      <c r="A86" s="45"/>
      <c r="B86" s="45"/>
      <c r="C86" s="45"/>
      <c r="D86" s="46"/>
      <c r="E86" s="26" t="s">
        <v>18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U86" s="25"/>
    </row>
    <row r="87" spans="1:21" s="24" customFormat="1" ht="16.5" customHeight="1" thickBot="1">
      <c r="A87" s="45"/>
      <c r="B87" s="45"/>
      <c r="C87" s="45"/>
      <c r="D87" s="46"/>
      <c r="E87" s="26" t="s">
        <v>19</v>
      </c>
      <c r="F87" s="31">
        <v>887310</v>
      </c>
      <c r="G87" s="31">
        <v>887310</v>
      </c>
      <c r="H87" s="31">
        <v>887310</v>
      </c>
      <c r="I87" s="31">
        <v>887310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U87" s="25"/>
    </row>
    <row r="88" spans="1:21" s="24" customFormat="1" ht="16.5" customHeight="1" thickBot="1">
      <c r="A88" s="45"/>
      <c r="B88" s="45"/>
      <c r="C88" s="45">
        <v>4390</v>
      </c>
      <c r="D88" s="46" t="s">
        <v>102</v>
      </c>
      <c r="E88" s="28" t="s">
        <v>16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U88" s="25"/>
    </row>
    <row r="89" spans="1:21" s="24" customFormat="1" ht="16.5" customHeight="1" thickBot="1">
      <c r="A89" s="45"/>
      <c r="B89" s="45"/>
      <c r="C89" s="45"/>
      <c r="D89" s="46"/>
      <c r="E89" s="26" t="s">
        <v>17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U89" s="25"/>
    </row>
    <row r="90" spans="1:21" s="24" customFormat="1" ht="16.5" customHeight="1" thickBot="1">
      <c r="A90" s="45"/>
      <c r="B90" s="45"/>
      <c r="C90" s="45"/>
      <c r="D90" s="46"/>
      <c r="E90" s="26" t="s">
        <v>18</v>
      </c>
      <c r="F90" s="31">
        <v>6642</v>
      </c>
      <c r="G90" s="31">
        <v>6642</v>
      </c>
      <c r="H90" s="31">
        <v>6642</v>
      </c>
      <c r="I90" s="31">
        <v>0</v>
      </c>
      <c r="J90" s="31">
        <v>6642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U90" s="25"/>
    </row>
    <row r="91" spans="1:21" s="24" customFormat="1" ht="16.5" customHeight="1">
      <c r="A91" s="45"/>
      <c r="B91" s="45"/>
      <c r="C91" s="45"/>
      <c r="D91" s="46"/>
      <c r="E91" s="26" t="s">
        <v>19</v>
      </c>
      <c r="F91" s="31">
        <v>6642</v>
      </c>
      <c r="G91" s="31">
        <v>6642</v>
      </c>
      <c r="H91" s="31">
        <v>6642</v>
      </c>
      <c r="I91" s="31">
        <v>0</v>
      </c>
      <c r="J91" s="31">
        <v>6642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U91" s="25"/>
    </row>
    <row r="92" spans="1:21" s="24" customFormat="1" ht="16.5" customHeight="1">
      <c r="A92" s="48">
        <v>853</v>
      </c>
      <c r="B92" s="48"/>
      <c r="C92" s="52" t="s">
        <v>105</v>
      </c>
      <c r="D92" s="52"/>
      <c r="E92" s="26" t="s">
        <v>16</v>
      </c>
      <c r="F92" s="27">
        <v>3168671.52</v>
      </c>
      <c r="G92" s="27">
        <v>3168671.52</v>
      </c>
      <c r="H92" s="27">
        <v>2944579</v>
      </c>
      <c r="I92" s="27">
        <v>2419481</v>
      </c>
      <c r="J92" s="27">
        <v>525098</v>
      </c>
      <c r="K92" s="27">
        <v>202418</v>
      </c>
      <c r="L92" s="27">
        <v>21674.52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U92" s="25"/>
    </row>
    <row r="93" spans="1:21" s="24" customFormat="1" ht="16.5" customHeight="1">
      <c r="A93" s="48"/>
      <c r="B93" s="48"/>
      <c r="C93" s="52"/>
      <c r="D93" s="52"/>
      <c r="E93" s="26" t="s">
        <v>17</v>
      </c>
      <c r="F93" s="27">
        <v>-31544</v>
      </c>
      <c r="G93" s="27">
        <v>-31544</v>
      </c>
      <c r="H93" s="27">
        <v>-31544</v>
      </c>
      <c r="I93" s="27">
        <v>0</v>
      </c>
      <c r="J93" s="27">
        <v>-31544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U93" s="25"/>
    </row>
    <row r="94" spans="1:21" s="24" customFormat="1" ht="16.5" customHeight="1">
      <c r="A94" s="48"/>
      <c r="B94" s="48"/>
      <c r="C94" s="52"/>
      <c r="D94" s="52"/>
      <c r="E94" s="26" t="s">
        <v>18</v>
      </c>
      <c r="F94" s="27">
        <v>31544</v>
      </c>
      <c r="G94" s="27">
        <v>31544</v>
      </c>
      <c r="H94" s="27">
        <v>31544</v>
      </c>
      <c r="I94" s="27">
        <v>0</v>
      </c>
      <c r="J94" s="27">
        <v>31544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U94" s="25"/>
    </row>
    <row r="95" spans="1:21" s="24" customFormat="1" ht="16.5" customHeight="1" thickBot="1">
      <c r="A95" s="48"/>
      <c r="B95" s="48"/>
      <c r="C95" s="52"/>
      <c r="D95" s="52"/>
      <c r="E95" s="26" t="s">
        <v>19</v>
      </c>
      <c r="F95" s="27">
        <v>3168671.52</v>
      </c>
      <c r="G95" s="27">
        <v>3168671.52</v>
      </c>
      <c r="H95" s="27">
        <v>2944579</v>
      </c>
      <c r="I95" s="27">
        <v>2419481</v>
      </c>
      <c r="J95" s="27">
        <v>525098</v>
      </c>
      <c r="K95" s="27">
        <v>202418</v>
      </c>
      <c r="L95" s="27">
        <v>21674.52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U95" s="25"/>
    </row>
    <row r="96" spans="1:21" s="24" customFormat="1" ht="16.5" customHeight="1" thickBot="1">
      <c r="A96" s="47"/>
      <c r="B96" s="47">
        <v>85333</v>
      </c>
      <c r="C96" s="51" t="s">
        <v>119</v>
      </c>
      <c r="D96" s="51"/>
      <c r="E96" s="28" t="s">
        <v>16</v>
      </c>
      <c r="F96" s="29">
        <v>2168374</v>
      </c>
      <c r="G96" s="29">
        <v>2168374</v>
      </c>
      <c r="H96" s="29">
        <v>2165374</v>
      </c>
      <c r="I96" s="29">
        <v>1814010</v>
      </c>
      <c r="J96" s="29">
        <v>351364</v>
      </c>
      <c r="K96" s="29">
        <v>0</v>
      </c>
      <c r="L96" s="29">
        <v>3000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U96" s="25"/>
    </row>
    <row r="97" spans="1:21" s="24" customFormat="1" ht="16.5" customHeight="1" thickBot="1">
      <c r="A97" s="47"/>
      <c r="B97" s="47"/>
      <c r="C97" s="51"/>
      <c r="D97" s="51"/>
      <c r="E97" s="26" t="s">
        <v>17</v>
      </c>
      <c r="F97" s="27">
        <v>-31544</v>
      </c>
      <c r="G97" s="27">
        <v>-31544</v>
      </c>
      <c r="H97" s="27">
        <v>-31544</v>
      </c>
      <c r="I97" s="27">
        <v>0</v>
      </c>
      <c r="J97" s="27">
        <v>-31544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U97" s="25"/>
    </row>
    <row r="98" spans="1:21" s="24" customFormat="1" ht="16.5" customHeight="1" thickBot="1">
      <c r="A98" s="47"/>
      <c r="B98" s="47"/>
      <c r="C98" s="51"/>
      <c r="D98" s="51"/>
      <c r="E98" s="26" t="s">
        <v>18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U98" s="25"/>
    </row>
    <row r="99" spans="1:21" s="24" customFormat="1" ht="16.5" customHeight="1" thickBot="1">
      <c r="A99" s="47"/>
      <c r="B99" s="47"/>
      <c r="C99" s="51"/>
      <c r="D99" s="51"/>
      <c r="E99" s="26" t="s">
        <v>19</v>
      </c>
      <c r="F99" s="27">
        <v>2136830</v>
      </c>
      <c r="G99" s="27">
        <v>2136830</v>
      </c>
      <c r="H99" s="27">
        <v>2133830</v>
      </c>
      <c r="I99" s="27">
        <v>1814010</v>
      </c>
      <c r="J99" s="27">
        <v>319820</v>
      </c>
      <c r="K99" s="27">
        <v>0</v>
      </c>
      <c r="L99" s="27">
        <v>3000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U99" s="25"/>
    </row>
    <row r="100" spans="1:19" s="24" customFormat="1" ht="15" customHeight="1" thickBot="1">
      <c r="A100" s="45"/>
      <c r="B100" s="45"/>
      <c r="C100" s="45">
        <v>4260</v>
      </c>
      <c r="D100" s="46" t="s">
        <v>103</v>
      </c>
      <c r="E100" s="28" t="s">
        <v>16</v>
      </c>
      <c r="F100" s="30">
        <v>87000</v>
      </c>
      <c r="G100" s="30">
        <v>87000</v>
      </c>
      <c r="H100" s="30">
        <v>87000</v>
      </c>
      <c r="I100" s="30">
        <v>0</v>
      </c>
      <c r="J100" s="30">
        <v>87000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</row>
    <row r="101" spans="1:19" s="24" customFormat="1" ht="15" customHeight="1" thickBot="1">
      <c r="A101" s="45"/>
      <c r="B101" s="45"/>
      <c r="C101" s="45"/>
      <c r="D101" s="46"/>
      <c r="E101" s="26" t="s">
        <v>17</v>
      </c>
      <c r="F101" s="31">
        <v>-31544</v>
      </c>
      <c r="G101" s="31">
        <v>-31544</v>
      </c>
      <c r="H101" s="31">
        <v>-31544</v>
      </c>
      <c r="I101" s="31">
        <v>0</v>
      </c>
      <c r="J101" s="31">
        <v>-31544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</row>
    <row r="102" spans="1:19" s="24" customFormat="1" ht="15" customHeight="1" thickBot="1">
      <c r="A102" s="45"/>
      <c r="B102" s="45"/>
      <c r="C102" s="45"/>
      <c r="D102" s="46"/>
      <c r="E102" s="26" t="s">
        <v>18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</row>
    <row r="103" spans="1:19" s="24" customFormat="1" ht="15" customHeight="1" thickBot="1">
      <c r="A103" s="45"/>
      <c r="B103" s="45"/>
      <c r="C103" s="45"/>
      <c r="D103" s="46"/>
      <c r="E103" s="26" t="s">
        <v>19</v>
      </c>
      <c r="F103" s="31">
        <v>55456</v>
      </c>
      <c r="G103" s="31">
        <v>55456</v>
      </c>
      <c r="H103" s="31">
        <v>55456</v>
      </c>
      <c r="I103" s="31">
        <v>0</v>
      </c>
      <c r="J103" s="31">
        <v>55456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</row>
    <row r="104" spans="1:19" s="24" customFormat="1" ht="15.75" customHeight="1" thickBot="1">
      <c r="A104" s="47"/>
      <c r="B104" s="47">
        <v>85395</v>
      </c>
      <c r="C104" s="51" t="s">
        <v>34</v>
      </c>
      <c r="D104" s="51"/>
      <c r="E104" s="28" t="s">
        <v>16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</row>
    <row r="105" spans="1:19" s="24" customFormat="1" ht="15.75" customHeight="1" thickBot="1">
      <c r="A105" s="47"/>
      <c r="B105" s="47"/>
      <c r="C105" s="51"/>
      <c r="D105" s="51"/>
      <c r="E105" s="26" t="s">
        <v>17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</row>
    <row r="106" spans="1:19" s="24" customFormat="1" ht="15.75" customHeight="1" thickBot="1">
      <c r="A106" s="47"/>
      <c r="B106" s="47"/>
      <c r="C106" s="51"/>
      <c r="D106" s="51"/>
      <c r="E106" s="26" t="s">
        <v>18</v>
      </c>
      <c r="F106" s="27">
        <v>31544</v>
      </c>
      <c r="G106" s="27">
        <v>31544</v>
      </c>
      <c r="H106" s="27">
        <v>31544</v>
      </c>
      <c r="I106" s="27">
        <v>0</v>
      </c>
      <c r="J106" s="27">
        <v>31544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</row>
    <row r="107" spans="1:19" s="24" customFormat="1" ht="15.75" customHeight="1" thickBot="1">
      <c r="A107" s="47"/>
      <c r="B107" s="47"/>
      <c r="C107" s="51"/>
      <c r="D107" s="51"/>
      <c r="E107" s="26" t="s">
        <v>19</v>
      </c>
      <c r="F107" s="27">
        <v>31544</v>
      </c>
      <c r="G107" s="27">
        <v>31544</v>
      </c>
      <c r="H107" s="27">
        <v>31544</v>
      </c>
      <c r="I107" s="27">
        <v>0</v>
      </c>
      <c r="J107" s="27">
        <v>31544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</row>
    <row r="108" spans="1:19" s="24" customFormat="1" ht="17.25" customHeight="1" thickBot="1">
      <c r="A108" s="45"/>
      <c r="B108" s="45"/>
      <c r="C108" s="45">
        <v>4150</v>
      </c>
      <c r="D108" s="46" t="s">
        <v>120</v>
      </c>
      <c r="E108" s="28" t="s">
        <v>16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</row>
    <row r="109" spans="1:19" s="24" customFormat="1" ht="17.25" customHeight="1" thickBot="1">
      <c r="A109" s="45"/>
      <c r="B109" s="45"/>
      <c r="C109" s="45"/>
      <c r="D109" s="46"/>
      <c r="E109" s="26" t="s">
        <v>17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</row>
    <row r="110" spans="1:19" s="24" customFormat="1" ht="17.25" customHeight="1" thickBot="1">
      <c r="A110" s="45"/>
      <c r="B110" s="45"/>
      <c r="C110" s="45"/>
      <c r="D110" s="46"/>
      <c r="E110" s="26" t="s">
        <v>18</v>
      </c>
      <c r="F110" s="31">
        <v>31544</v>
      </c>
      <c r="G110" s="31">
        <v>31544</v>
      </c>
      <c r="H110" s="31">
        <v>31544</v>
      </c>
      <c r="I110" s="31">
        <v>0</v>
      </c>
      <c r="J110" s="31">
        <v>31544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</row>
    <row r="111" spans="1:19" s="24" customFormat="1" ht="17.25" customHeight="1">
      <c r="A111" s="45"/>
      <c r="B111" s="45"/>
      <c r="C111" s="45"/>
      <c r="D111" s="46"/>
      <c r="E111" s="26" t="s">
        <v>19</v>
      </c>
      <c r="F111" s="31">
        <v>31544</v>
      </c>
      <c r="G111" s="31">
        <v>31544</v>
      </c>
      <c r="H111" s="31">
        <v>31544</v>
      </c>
      <c r="I111" s="31">
        <v>0</v>
      </c>
      <c r="J111" s="31">
        <v>31544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</row>
    <row r="112" spans="1:19" s="24" customFormat="1" ht="17.25" customHeight="1">
      <c r="A112" s="48">
        <v>854</v>
      </c>
      <c r="B112" s="48"/>
      <c r="C112" s="52" t="s">
        <v>106</v>
      </c>
      <c r="D112" s="52"/>
      <c r="E112" s="26" t="s">
        <v>16</v>
      </c>
      <c r="F112" s="27">
        <v>14885738</v>
      </c>
      <c r="G112" s="27">
        <v>14833738</v>
      </c>
      <c r="H112" s="27">
        <v>4464389</v>
      </c>
      <c r="I112" s="27">
        <v>3689317</v>
      </c>
      <c r="J112" s="27">
        <v>775072</v>
      </c>
      <c r="K112" s="27">
        <v>10319883</v>
      </c>
      <c r="L112" s="27">
        <v>49466</v>
      </c>
      <c r="M112" s="27">
        <v>0</v>
      </c>
      <c r="N112" s="27">
        <v>0</v>
      </c>
      <c r="O112" s="27">
        <v>0</v>
      </c>
      <c r="P112" s="27">
        <v>52000</v>
      </c>
      <c r="Q112" s="27">
        <v>52000</v>
      </c>
      <c r="R112" s="27">
        <v>0</v>
      </c>
      <c r="S112" s="27">
        <v>0</v>
      </c>
    </row>
    <row r="113" spans="1:19" s="24" customFormat="1" ht="17.25" customHeight="1">
      <c r="A113" s="48"/>
      <c r="B113" s="48"/>
      <c r="C113" s="52"/>
      <c r="D113" s="52"/>
      <c r="E113" s="26" t="s">
        <v>17</v>
      </c>
      <c r="F113" s="27">
        <v>-83600</v>
      </c>
      <c r="G113" s="27">
        <v>-83600</v>
      </c>
      <c r="H113" s="27">
        <v>0</v>
      </c>
      <c r="I113" s="27">
        <v>0</v>
      </c>
      <c r="J113" s="27">
        <v>0</v>
      </c>
      <c r="K113" s="27">
        <v>-83600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</row>
    <row r="114" spans="1:19" s="24" customFormat="1" ht="17.25" customHeight="1">
      <c r="A114" s="48"/>
      <c r="B114" s="48"/>
      <c r="C114" s="52"/>
      <c r="D114" s="52"/>
      <c r="E114" s="26" t="s">
        <v>18</v>
      </c>
      <c r="F114" s="27">
        <v>83600</v>
      </c>
      <c r="G114" s="27">
        <v>83600</v>
      </c>
      <c r="H114" s="27">
        <v>0</v>
      </c>
      <c r="I114" s="27">
        <v>0</v>
      </c>
      <c r="J114" s="27">
        <v>0</v>
      </c>
      <c r="K114" s="27">
        <v>83600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</row>
    <row r="115" spans="1:19" s="24" customFormat="1" ht="17.25" customHeight="1" thickBot="1">
      <c r="A115" s="48"/>
      <c r="B115" s="48"/>
      <c r="C115" s="52"/>
      <c r="D115" s="52"/>
      <c r="E115" s="26" t="s">
        <v>19</v>
      </c>
      <c r="F115" s="27">
        <v>14885738</v>
      </c>
      <c r="G115" s="27">
        <v>14833738</v>
      </c>
      <c r="H115" s="27">
        <v>4464389</v>
      </c>
      <c r="I115" s="27">
        <v>3689317</v>
      </c>
      <c r="J115" s="27">
        <v>775072</v>
      </c>
      <c r="K115" s="27">
        <v>10319883</v>
      </c>
      <c r="L115" s="27">
        <v>49466</v>
      </c>
      <c r="M115" s="27">
        <v>0</v>
      </c>
      <c r="N115" s="27">
        <v>0</v>
      </c>
      <c r="O115" s="27">
        <v>0</v>
      </c>
      <c r="P115" s="27">
        <v>52000</v>
      </c>
      <c r="Q115" s="27">
        <v>52000</v>
      </c>
      <c r="R115" s="27">
        <v>0</v>
      </c>
      <c r="S115" s="27">
        <v>0</v>
      </c>
    </row>
    <row r="116" spans="1:19" s="24" customFormat="1" ht="17.25" customHeight="1" thickBot="1">
      <c r="A116" s="47"/>
      <c r="B116" s="47">
        <v>85404</v>
      </c>
      <c r="C116" s="51" t="s">
        <v>121</v>
      </c>
      <c r="D116" s="51"/>
      <c r="E116" s="28" t="s">
        <v>16</v>
      </c>
      <c r="F116" s="29">
        <v>200485</v>
      </c>
      <c r="G116" s="29">
        <v>200485</v>
      </c>
      <c r="H116" s="29">
        <v>0</v>
      </c>
      <c r="I116" s="29">
        <v>0</v>
      </c>
      <c r="J116" s="29">
        <v>0</v>
      </c>
      <c r="K116" s="29">
        <v>200485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</row>
    <row r="117" spans="1:19" s="24" customFormat="1" ht="17.25" customHeight="1" thickBot="1">
      <c r="A117" s="47"/>
      <c r="B117" s="47"/>
      <c r="C117" s="51"/>
      <c r="D117" s="51"/>
      <c r="E117" s="26" t="s">
        <v>17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</row>
    <row r="118" spans="1:19" s="24" customFormat="1" ht="17.25" customHeight="1" thickBot="1">
      <c r="A118" s="47"/>
      <c r="B118" s="47"/>
      <c r="C118" s="51"/>
      <c r="D118" s="51"/>
      <c r="E118" s="26" t="s">
        <v>18</v>
      </c>
      <c r="F118" s="27">
        <v>58000</v>
      </c>
      <c r="G118" s="27">
        <v>58000</v>
      </c>
      <c r="H118" s="27">
        <v>0</v>
      </c>
      <c r="I118" s="27">
        <v>0</v>
      </c>
      <c r="J118" s="27">
        <v>0</v>
      </c>
      <c r="K118" s="27">
        <v>58000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</row>
    <row r="119" spans="1:19" s="24" customFormat="1" ht="17.25" customHeight="1" thickBot="1">
      <c r="A119" s="47"/>
      <c r="B119" s="47"/>
      <c r="C119" s="51"/>
      <c r="D119" s="51"/>
      <c r="E119" s="26" t="s">
        <v>19</v>
      </c>
      <c r="F119" s="27">
        <v>258485</v>
      </c>
      <c r="G119" s="27">
        <v>258485</v>
      </c>
      <c r="H119" s="27">
        <v>0</v>
      </c>
      <c r="I119" s="27">
        <v>0</v>
      </c>
      <c r="J119" s="27">
        <v>0</v>
      </c>
      <c r="K119" s="27">
        <v>258485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</row>
    <row r="120" spans="1:19" s="24" customFormat="1" ht="16.5" customHeight="1" thickBot="1">
      <c r="A120" s="45"/>
      <c r="B120" s="45"/>
      <c r="C120" s="45">
        <v>2540</v>
      </c>
      <c r="D120" s="46" t="s">
        <v>122</v>
      </c>
      <c r="E120" s="28" t="s">
        <v>16</v>
      </c>
      <c r="F120" s="30">
        <v>200485</v>
      </c>
      <c r="G120" s="30">
        <v>200485</v>
      </c>
      <c r="H120" s="30">
        <v>0</v>
      </c>
      <c r="I120" s="30">
        <v>0</v>
      </c>
      <c r="J120" s="30">
        <v>0</v>
      </c>
      <c r="K120" s="30">
        <v>200485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</row>
    <row r="121" spans="1:19" s="24" customFormat="1" ht="16.5" customHeight="1" thickBot="1">
      <c r="A121" s="45"/>
      <c r="B121" s="45"/>
      <c r="C121" s="45"/>
      <c r="D121" s="46"/>
      <c r="E121" s="26" t="s">
        <v>17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</row>
    <row r="122" spans="1:19" s="24" customFormat="1" ht="16.5" customHeight="1" thickBot="1">
      <c r="A122" s="45"/>
      <c r="B122" s="45"/>
      <c r="C122" s="45"/>
      <c r="D122" s="46"/>
      <c r="E122" s="26" t="s">
        <v>18</v>
      </c>
      <c r="F122" s="31">
        <v>58000</v>
      </c>
      <c r="G122" s="31">
        <v>58000</v>
      </c>
      <c r="H122" s="31">
        <v>0</v>
      </c>
      <c r="I122" s="31">
        <v>0</v>
      </c>
      <c r="J122" s="31">
        <v>0</v>
      </c>
      <c r="K122" s="31">
        <v>58000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</row>
    <row r="123" spans="1:19" s="24" customFormat="1" ht="16.5" customHeight="1" thickBot="1">
      <c r="A123" s="45"/>
      <c r="B123" s="45"/>
      <c r="C123" s="45"/>
      <c r="D123" s="46"/>
      <c r="E123" s="26" t="s">
        <v>19</v>
      </c>
      <c r="F123" s="31">
        <v>258485</v>
      </c>
      <c r="G123" s="31">
        <v>258485</v>
      </c>
      <c r="H123" s="31">
        <v>0</v>
      </c>
      <c r="I123" s="31">
        <v>0</v>
      </c>
      <c r="J123" s="31">
        <v>0</v>
      </c>
      <c r="K123" s="31">
        <v>258485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</row>
    <row r="124" spans="1:19" s="24" customFormat="1" ht="15.75" customHeight="1" thickBot="1">
      <c r="A124" s="47"/>
      <c r="B124" s="47">
        <v>85410</v>
      </c>
      <c r="C124" s="51" t="s">
        <v>123</v>
      </c>
      <c r="D124" s="51"/>
      <c r="E124" s="28" t="s">
        <v>16</v>
      </c>
      <c r="F124" s="29">
        <v>514412</v>
      </c>
      <c r="G124" s="29">
        <v>514412</v>
      </c>
      <c r="H124" s="29">
        <v>0</v>
      </c>
      <c r="I124" s="29">
        <v>0</v>
      </c>
      <c r="J124" s="29">
        <v>0</v>
      </c>
      <c r="K124" s="29">
        <v>514412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</row>
    <row r="125" spans="1:19" s="24" customFormat="1" ht="15.75" customHeight="1" thickBot="1">
      <c r="A125" s="47"/>
      <c r="B125" s="47"/>
      <c r="C125" s="51"/>
      <c r="D125" s="51"/>
      <c r="E125" s="26" t="s">
        <v>17</v>
      </c>
      <c r="F125" s="27">
        <v>-83600</v>
      </c>
      <c r="G125" s="27">
        <v>-83600</v>
      </c>
      <c r="H125" s="27">
        <v>0</v>
      </c>
      <c r="I125" s="27">
        <v>0</v>
      </c>
      <c r="J125" s="27">
        <v>0</v>
      </c>
      <c r="K125" s="27">
        <v>-83600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</row>
    <row r="126" spans="1:19" s="24" customFormat="1" ht="15.75" customHeight="1" thickBot="1">
      <c r="A126" s="47"/>
      <c r="B126" s="47"/>
      <c r="C126" s="51"/>
      <c r="D126" s="51"/>
      <c r="E126" s="26" t="s">
        <v>18</v>
      </c>
      <c r="F126" s="27">
        <v>4600</v>
      </c>
      <c r="G126" s="27">
        <v>4600</v>
      </c>
      <c r="H126" s="27">
        <v>0</v>
      </c>
      <c r="I126" s="27">
        <v>0</v>
      </c>
      <c r="J126" s="27">
        <v>0</v>
      </c>
      <c r="K126" s="27">
        <v>4600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</row>
    <row r="127" spans="1:19" s="24" customFormat="1" ht="15.75" customHeight="1" thickBot="1">
      <c r="A127" s="47"/>
      <c r="B127" s="47"/>
      <c r="C127" s="51"/>
      <c r="D127" s="51"/>
      <c r="E127" s="26" t="s">
        <v>19</v>
      </c>
      <c r="F127" s="27">
        <v>435412</v>
      </c>
      <c r="G127" s="27">
        <v>435412</v>
      </c>
      <c r="H127" s="27">
        <v>0</v>
      </c>
      <c r="I127" s="27">
        <v>0</v>
      </c>
      <c r="J127" s="27">
        <v>0</v>
      </c>
      <c r="K127" s="27">
        <v>435412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</row>
    <row r="128" spans="1:19" s="24" customFormat="1" ht="15" customHeight="1" thickBot="1">
      <c r="A128" s="45"/>
      <c r="B128" s="45"/>
      <c r="C128" s="45">
        <v>2540</v>
      </c>
      <c r="D128" s="46" t="s">
        <v>122</v>
      </c>
      <c r="E128" s="28" t="s">
        <v>16</v>
      </c>
      <c r="F128" s="30">
        <v>365412</v>
      </c>
      <c r="G128" s="30">
        <v>365412</v>
      </c>
      <c r="H128" s="30">
        <v>0</v>
      </c>
      <c r="I128" s="30">
        <v>0</v>
      </c>
      <c r="J128" s="30">
        <v>0</v>
      </c>
      <c r="K128" s="30">
        <v>365412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</row>
    <row r="129" spans="1:19" s="24" customFormat="1" ht="15" customHeight="1" thickBot="1">
      <c r="A129" s="45"/>
      <c r="B129" s="45"/>
      <c r="C129" s="45"/>
      <c r="D129" s="46"/>
      <c r="E129" s="26" t="s">
        <v>17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</row>
    <row r="130" spans="1:19" s="24" customFormat="1" ht="15" customHeight="1" thickBot="1">
      <c r="A130" s="45"/>
      <c r="B130" s="45"/>
      <c r="C130" s="45"/>
      <c r="D130" s="46"/>
      <c r="E130" s="26" t="s">
        <v>18</v>
      </c>
      <c r="F130" s="31">
        <v>4600</v>
      </c>
      <c r="G130" s="31">
        <v>4600</v>
      </c>
      <c r="H130" s="31">
        <v>0</v>
      </c>
      <c r="I130" s="31">
        <v>0</v>
      </c>
      <c r="J130" s="31">
        <v>0</v>
      </c>
      <c r="K130" s="31">
        <v>4600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</row>
    <row r="131" spans="1:19" s="24" customFormat="1" ht="15" customHeight="1" thickBot="1">
      <c r="A131" s="45"/>
      <c r="B131" s="45"/>
      <c r="C131" s="45"/>
      <c r="D131" s="46"/>
      <c r="E131" s="26" t="s">
        <v>19</v>
      </c>
      <c r="F131" s="31">
        <v>370012</v>
      </c>
      <c r="G131" s="31">
        <v>370012</v>
      </c>
      <c r="H131" s="31">
        <v>0</v>
      </c>
      <c r="I131" s="31">
        <v>0</v>
      </c>
      <c r="J131" s="31">
        <v>0</v>
      </c>
      <c r="K131" s="31">
        <v>370012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</row>
    <row r="132" spans="1:19" s="24" customFormat="1" ht="16.5" customHeight="1" thickBot="1">
      <c r="A132" s="45"/>
      <c r="B132" s="45"/>
      <c r="C132" s="45">
        <v>2590</v>
      </c>
      <c r="D132" s="46" t="s">
        <v>124</v>
      </c>
      <c r="E132" s="28" t="s">
        <v>16</v>
      </c>
      <c r="F132" s="30">
        <v>149000</v>
      </c>
      <c r="G132" s="30">
        <v>149000</v>
      </c>
      <c r="H132" s="30">
        <v>0</v>
      </c>
      <c r="I132" s="30">
        <v>0</v>
      </c>
      <c r="J132" s="30">
        <v>0</v>
      </c>
      <c r="K132" s="30">
        <v>149000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</row>
    <row r="133" spans="1:19" s="24" customFormat="1" ht="16.5" customHeight="1" thickBot="1">
      <c r="A133" s="45"/>
      <c r="B133" s="45"/>
      <c r="C133" s="45"/>
      <c r="D133" s="46"/>
      <c r="E133" s="26" t="s">
        <v>17</v>
      </c>
      <c r="F133" s="31">
        <v>-83600</v>
      </c>
      <c r="G133" s="31">
        <v>-83600</v>
      </c>
      <c r="H133" s="31">
        <v>0</v>
      </c>
      <c r="I133" s="31">
        <v>0</v>
      </c>
      <c r="J133" s="31">
        <v>0</v>
      </c>
      <c r="K133" s="31">
        <v>-83600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</row>
    <row r="134" spans="1:19" s="24" customFormat="1" ht="16.5" customHeight="1" thickBot="1">
      <c r="A134" s="45"/>
      <c r="B134" s="45"/>
      <c r="C134" s="45"/>
      <c r="D134" s="46"/>
      <c r="E134" s="26" t="s">
        <v>18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</row>
    <row r="135" spans="1:19" s="24" customFormat="1" ht="16.5" customHeight="1" thickBot="1">
      <c r="A135" s="45"/>
      <c r="B135" s="45"/>
      <c r="C135" s="45"/>
      <c r="D135" s="46"/>
      <c r="E135" s="26" t="s">
        <v>19</v>
      </c>
      <c r="F135" s="31">
        <v>65400</v>
      </c>
      <c r="G135" s="31">
        <v>65400</v>
      </c>
      <c r="H135" s="31">
        <v>0</v>
      </c>
      <c r="I135" s="31">
        <v>0</v>
      </c>
      <c r="J135" s="31">
        <v>0</v>
      </c>
      <c r="K135" s="31">
        <v>65400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</row>
    <row r="136" spans="1:19" s="24" customFormat="1" ht="16.5" customHeight="1" thickBot="1">
      <c r="A136" s="47"/>
      <c r="B136" s="47">
        <v>85421</v>
      </c>
      <c r="C136" s="51" t="s">
        <v>125</v>
      </c>
      <c r="D136" s="51"/>
      <c r="E136" s="28" t="s">
        <v>16</v>
      </c>
      <c r="F136" s="29">
        <v>1717541</v>
      </c>
      <c r="G136" s="29">
        <v>1717541</v>
      </c>
      <c r="H136" s="29">
        <v>0</v>
      </c>
      <c r="I136" s="29">
        <v>0</v>
      </c>
      <c r="J136" s="29">
        <v>0</v>
      </c>
      <c r="K136" s="29">
        <v>1717541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</row>
    <row r="137" spans="1:19" s="24" customFormat="1" ht="16.5" customHeight="1" thickBot="1">
      <c r="A137" s="47"/>
      <c r="B137" s="47"/>
      <c r="C137" s="51"/>
      <c r="D137" s="51"/>
      <c r="E137" s="26" t="s">
        <v>17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</row>
    <row r="138" spans="1:19" s="24" customFormat="1" ht="16.5" customHeight="1" thickBot="1">
      <c r="A138" s="47"/>
      <c r="B138" s="47"/>
      <c r="C138" s="51"/>
      <c r="D138" s="51"/>
      <c r="E138" s="26" t="s">
        <v>18</v>
      </c>
      <c r="F138" s="27">
        <v>21000</v>
      </c>
      <c r="G138" s="27">
        <v>21000</v>
      </c>
      <c r="H138" s="27">
        <v>0</v>
      </c>
      <c r="I138" s="27">
        <v>0</v>
      </c>
      <c r="J138" s="27">
        <v>0</v>
      </c>
      <c r="K138" s="27">
        <v>21000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</row>
    <row r="139" spans="1:19" s="24" customFormat="1" ht="16.5" customHeight="1" thickBot="1">
      <c r="A139" s="47"/>
      <c r="B139" s="47"/>
      <c r="C139" s="51"/>
      <c r="D139" s="51"/>
      <c r="E139" s="26" t="s">
        <v>19</v>
      </c>
      <c r="F139" s="27">
        <v>1738541</v>
      </c>
      <c r="G139" s="27">
        <v>1738541</v>
      </c>
      <c r="H139" s="27">
        <v>0</v>
      </c>
      <c r="I139" s="27">
        <v>0</v>
      </c>
      <c r="J139" s="27">
        <v>0</v>
      </c>
      <c r="K139" s="27">
        <v>1738541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</row>
    <row r="140" spans="1:19" ht="17.25" customHeight="1" thickBot="1">
      <c r="A140" s="45"/>
      <c r="B140" s="45"/>
      <c r="C140" s="45">
        <v>2590</v>
      </c>
      <c r="D140" s="46" t="s">
        <v>124</v>
      </c>
      <c r="E140" s="28" t="s">
        <v>16</v>
      </c>
      <c r="F140" s="30">
        <v>1717541</v>
      </c>
      <c r="G140" s="30">
        <v>1717541</v>
      </c>
      <c r="H140" s="30">
        <v>0</v>
      </c>
      <c r="I140" s="30">
        <v>0</v>
      </c>
      <c r="J140" s="30">
        <v>0</v>
      </c>
      <c r="K140" s="30">
        <v>1717541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</row>
    <row r="141" spans="1:19" ht="17.25" customHeight="1" thickBot="1">
      <c r="A141" s="45"/>
      <c r="B141" s="45"/>
      <c r="C141" s="45"/>
      <c r="D141" s="46"/>
      <c r="E141" s="26" t="s">
        <v>17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</row>
    <row r="142" spans="1:19" ht="17.25" customHeight="1" thickBot="1">
      <c r="A142" s="45"/>
      <c r="B142" s="45"/>
      <c r="C142" s="45"/>
      <c r="D142" s="46"/>
      <c r="E142" s="26" t="s">
        <v>18</v>
      </c>
      <c r="F142" s="31">
        <v>21000</v>
      </c>
      <c r="G142" s="31">
        <v>21000</v>
      </c>
      <c r="H142" s="31">
        <v>0</v>
      </c>
      <c r="I142" s="31">
        <v>0</v>
      </c>
      <c r="J142" s="31">
        <v>0</v>
      </c>
      <c r="K142" s="31">
        <v>21000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</row>
    <row r="143" spans="1:19" ht="17.25" customHeight="1">
      <c r="A143" s="45"/>
      <c r="B143" s="45"/>
      <c r="C143" s="45"/>
      <c r="D143" s="46"/>
      <c r="E143" s="26" t="s">
        <v>19</v>
      </c>
      <c r="F143" s="31">
        <v>1738541</v>
      </c>
      <c r="G143" s="31">
        <v>1738541</v>
      </c>
      <c r="H143" s="31">
        <v>0</v>
      </c>
      <c r="I143" s="31">
        <v>0</v>
      </c>
      <c r="J143" s="31">
        <v>0</v>
      </c>
      <c r="K143" s="31">
        <v>1738541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</row>
    <row r="144" spans="1:19" ht="17.25" customHeight="1">
      <c r="A144" s="55" t="s">
        <v>22</v>
      </c>
      <c r="B144" s="55"/>
      <c r="C144" s="55"/>
      <c r="D144" s="55"/>
      <c r="E144" s="26" t="s">
        <v>16</v>
      </c>
      <c r="F144" s="32">
        <v>141518974.52</v>
      </c>
      <c r="G144" s="32">
        <v>133544354.39</v>
      </c>
      <c r="H144" s="32">
        <v>101793864.87</v>
      </c>
      <c r="I144" s="32">
        <v>71315208</v>
      </c>
      <c r="J144" s="32">
        <v>30478656.87</v>
      </c>
      <c r="K144" s="32">
        <v>22711054</v>
      </c>
      <c r="L144" s="32">
        <v>5378687.52</v>
      </c>
      <c r="M144" s="32">
        <v>2740748</v>
      </c>
      <c r="N144" s="32">
        <v>80000</v>
      </c>
      <c r="O144" s="32">
        <v>840000</v>
      </c>
      <c r="P144" s="32">
        <v>7974620.13</v>
      </c>
      <c r="Q144" s="32">
        <v>7974620.13</v>
      </c>
      <c r="R144" s="32">
        <v>3179434</v>
      </c>
      <c r="S144" s="32">
        <v>0</v>
      </c>
    </row>
    <row r="145" spans="1:19" ht="17.25" customHeight="1">
      <c r="A145" s="55"/>
      <c r="B145" s="55"/>
      <c r="C145" s="55"/>
      <c r="D145" s="55"/>
      <c r="E145" s="26" t="s">
        <v>17</v>
      </c>
      <c r="F145" s="32">
        <v>-135642</v>
      </c>
      <c r="G145" s="32">
        <v>-135642</v>
      </c>
      <c r="H145" s="32">
        <v>-52042</v>
      </c>
      <c r="I145" s="32">
        <v>-6642</v>
      </c>
      <c r="J145" s="32">
        <v>-45400</v>
      </c>
      <c r="K145" s="32">
        <v>-83600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</row>
    <row r="146" spans="1:19" ht="17.25" customHeight="1">
      <c r="A146" s="55"/>
      <c r="B146" s="55"/>
      <c r="C146" s="55"/>
      <c r="D146" s="55"/>
      <c r="E146" s="26" t="s">
        <v>18</v>
      </c>
      <c r="F146" s="32">
        <v>135642</v>
      </c>
      <c r="G146" s="32">
        <v>135642</v>
      </c>
      <c r="H146" s="32">
        <v>51106</v>
      </c>
      <c r="I146" s="32">
        <v>0</v>
      </c>
      <c r="J146" s="32">
        <v>51106</v>
      </c>
      <c r="K146" s="32">
        <v>84536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</row>
    <row r="147" spans="1:19" ht="17.25" customHeight="1">
      <c r="A147" s="55"/>
      <c r="B147" s="55"/>
      <c r="C147" s="55"/>
      <c r="D147" s="55"/>
      <c r="E147" s="26" t="s">
        <v>19</v>
      </c>
      <c r="F147" s="32">
        <v>141518974.52</v>
      </c>
      <c r="G147" s="32">
        <v>133544354.39</v>
      </c>
      <c r="H147" s="32">
        <v>101792928.87</v>
      </c>
      <c r="I147" s="32">
        <v>71308566</v>
      </c>
      <c r="J147" s="32">
        <v>30484362.87</v>
      </c>
      <c r="K147" s="32">
        <v>22711990</v>
      </c>
      <c r="L147" s="32">
        <v>5378687.52</v>
      </c>
      <c r="M147" s="32">
        <v>2740748</v>
      </c>
      <c r="N147" s="32">
        <v>80000</v>
      </c>
      <c r="O147" s="32">
        <v>840000</v>
      </c>
      <c r="P147" s="32">
        <v>7974620.13</v>
      </c>
      <c r="Q147" s="32">
        <v>7974620.13</v>
      </c>
      <c r="R147" s="32">
        <v>3179434</v>
      </c>
      <c r="S147" s="32">
        <v>0</v>
      </c>
    </row>
  </sheetData>
  <sheetProtection/>
  <mergeCells count="139">
    <mergeCell ref="A124:A127"/>
    <mergeCell ref="B124:B127"/>
    <mergeCell ref="C132:C135"/>
    <mergeCell ref="D132:D135"/>
    <mergeCell ref="C136:D139"/>
    <mergeCell ref="A144:D147"/>
    <mergeCell ref="A132:A135"/>
    <mergeCell ref="B132:B135"/>
    <mergeCell ref="C80:D83"/>
    <mergeCell ref="C92:D95"/>
    <mergeCell ref="C96:D99"/>
    <mergeCell ref="D72:D75"/>
    <mergeCell ref="D120:D123"/>
    <mergeCell ref="C124:D127"/>
    <mergeCell ref="C24:C27"/>
    <mergeCell ref="D24:D27"/>
    <mergeCell ref="C32:D35"/>
    <mergeCell ref="C40:C43"/>
    <mergeCell ref="D40:D43"/>
    <mergeCell ref="C48:D51"/>
    <mergeCell ref="C28:D31"/>
    <mergeCell ref="C36:C39"/>
    <mergeCell ref="D36:D39"/>
    <mergeCell ref="C44:D47"/>
    <mergeCell ref="C112:D115"/>
    <mergeCell ref="C120:C123"/>
    <mergeCell ref="A28:A31"/>
    <mergeCell ref="B28:B31"/>
    <mergeCell ref="A100:A103"/>
    <mergeCell ref="A44:A47"/>
    <mergeCell ref="B44:B47"/>
    <mergeCell ref="C60:D63"/>
    <mergeCell ref="C64:D67"/>
    <mergeCell ref="C76:D79"/>
    <mergeCell ref="B20:B23"/>
    <mergeCell ref="C128:C131"/>
    <mergeCell ref="D128:D131"/>
    <mergeCell ref="C116:D119"/>
    <mergeCell ref="C72:C75"/>
    <mergeCell ref="C20:C23"/>
    <mergeCell ref="B100:B103"/>
    <mergeCell ref="C52:C55"/>
    <mergeCell ref="D20:D23"/>
    <mergeCell ref="B48:B51"/>
    <mergeCell ref="A24:A27"/>
    <mergeCell ref="B24:B27"/>
    <mergeCell ref="A20:A23"/>
    <mergeCell ref="A68:A71"/>
    <mergeCell ref="B68:B71"/>
    <mergeCell ref="A52:A55"/>
    <mergeCell ref="A32:A35"/>
    <mergeCell ref="A36:A39"/>
    <mergeCell ref="B36:B39"/>
    <mergeCell ref="A48:A51"/>
    <mergeCell ref="Q7:S7"/>
    <mergeCell ref="M9:M11"/>
    <mergeCell ref="S8:S11"/>
    <mergeCell ref="R8:R9"/>
    <mergeCell ref="N9:N11"/>
    <mergeCell ref="O9:O11"/>
    <mergeCell ref="R10:R11"/>
    <mergeCell ref="Q8:Q11"/>
    <mergeCell ref="B5:D5"/>
    <mergeCell ref="L9:L11"/>
    <mergeCell ref="H9:H11"/>
    <mergeCell ref="I9:J10"/>
    <mergeCell ref="K9:K11"/>
    <mergeCell ref="E5:F5"/>
    <mergeCell ref="G6:S6"/>
    <mergeCell ref="G7:G11"/>
    <mergeCell ref="H7:O8"/>
    <mergeCell ref="P7:P11"/>
    <mergeCell ref="A6:A11"/>
    <mergeCell ref="B6:B11"/>
    <mergeCell ref="C6:E11"/>
    <mergeCell ref="F6:F11"/>
    <mergeCell ref="B16:B19"/>
    <mergeCell ref="C16:D19"/>
    <mergeCell ref="C12:D15"/>
    <mergeCell ref="A16:A19"/>
    <mergeCell ref="B12:B15"/>
    <mergeCell ref="A12:A15"/>
    <mergeCell ref="A40:A43"/>
    <mergeCell ref="B40:B43"/>
    <mergeCell ref="B32:B35"/>
    <mergeCell ref="B52:B55"/>
    <mergeCell ref="A64:A67"/>
    <mergeCell ref="B64:B67"/>
    <mergeCell ref="B60:B63"/>
    <mergeCell ref="A56:A59"/>
    <mergeCell ref="B56:B59"/>
    <mergeCell ref="A72:A75"/>
    <mergeCell ref="B72:B75"/>
    <mergeCell ref="A96:A99"/>
    <mergeCell ref="B96:B99"/>
    <mergeCell ref="A104:A107"/>
    <mergeCell ref="A92:A95"/>
    <mergeCell ref="B92:B95"/>
    <mergeCell ref="B76:B79"/>
    <mergeCell ref="B80:B83"/>
    <mergeCell ref="B104:B107"/>
    <mergeCell ref="A4:S4"/>
    <mergeCell ref="A88:A91"/>
    <mergeCell ref="B88:B91"/>
    <mergeCell ref="A84:A87"/>
    <mergeCell ref="B84:B87"/>
    <mergeCell ref="A80:A83"/>
    <mergeCell ref="A76:A79"/>
    <mergeCell ref="A60:A63"/>
    <mergeCell ref="D52:D55"/>
    <mergeCell ref="D56:D59"/>
    <mergeCell ref="A116:A119"/>
    <mergeCell ref="B116:B119"/>
    <mergeCell ref="A108:A111"/>
    <mergeCell ref="A120:A123"/>
    <mergeCell ref="B120:B123"/>
    <mergeCell ref="B112:B115"/>
    <mergeCell ref="B108:B111"/>
    <mergeCell ref="A112:A115"/>
    <mergeCell ref="B128:B131"/>
    <mergeCell ref="C84:C87"/>
    <mergeCell ref="D84:D87"/>
    <mergeCell ref="C100:C103"/>
    <mergeCell ref="D100:D103"/>
    <mergeCell ref="C88:C91"/>
    <mergeCell ref="D88:D91"/>
    <mergeCell ref="C108:C111"/>
    <mergeCell ref="D108:D111"/>
    <mergeCell ref="C104:D107"/>
    <mergeCell ref="C56:C59"/>
    <mergeCell ref="D68:D71"/>
    <mergeCell ref="C68:C71"/>
    <mergeCell ref="A136:A139"/>
    <mergeCell ref="B136:B139"/>
    <mergeCell ref="A140:A143"/>
    <mergeCell ref="B140:B143"/>
    <mergeCell ref="C140:C143"/>
    <mergeCell ref="D140:D143"/>
    <mergeCell ref="A128:A131"/>
  </mergeCells>
  <printOptions/>
  <pageMargins left="0.1968503937007874" right="0.15748031496062992" top="0.35433070866141736" bottom="0.6299212598425197" header="0.31496062992125984" footer="0.5905511811023623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3" sqref="D3"/>
    </sheetView>
  </sheetViews>
  <sheetFormatPr defaultColWidth="9.33203125" defaultRowHeight="12.75"/>
  <cols>
    <col min="1" max="1" width="10.16015625" style="19" customWidth="1"/>
    <col min="2" max="2" width="12.16015625" style="19" customWidth="1"/>
    <col min="3" max="3" width="12.66015625" style="19" customWidth="1"/>
    <col min="4" max="4" width="63.66015625" style="19" customWidth="1"/>
    <col min="5" max="7" width="23.33203125" style="19" customWidth="1"/>
    <col min="8" max="16384" width="9.33203125" style="19" customWidth="1"/>
  </cols>
  <sheetData>
    <row r="1" s="8" customFormat="1" ht="12.75">
      <c r="F1" s="18" t="s">
        <v>137</v>
      </c>
    </row>
    <row r="2" s="8" customFormat="1" ht="12.75">
      <c r="F2" s="18" t="s">
        <v>23</v>
      </c>
    </row>
    <row r="3" s="8" customFormat="1" ht="12.75">
      <c r="F3" s="10" t="s">
        <v>136</v>
      </c>
    </row>
    <row r="4" spans="1:7" s="8" customFormat="1" ht="49.5" customHeight="1">
      <c r="A4" s="56" t="s">
        <v>32</v>
      </c>
      <c r="B4" s="56"/>
      <c r="C4" s="56"/>
      <c r="D4" s="56"/>
      <c r="E4" s="56"/>
      <c r="F4" s="56"/>
      <c r="G4" s="50"/>
    </row>
    <row r="5" spans="1:7" ht="20.25" customHeight="1">
      <c r="A5" s="57"/>
      <c r="B5" s="57"/>
      <c r="C5" s="57"/>
      <c r="D5" s="57"/>
      <c r="E5" s="57"/>
      <c r="F5" s="58"/>
      <c r="G5" s="58"/>
    </row>
    <row r="6" spans="1:7" ht="18.75" customHeight="1">
      <c r="A6" s="33" t="s">
        <v>0</v>
      </c>
      <c r="B6" s="33" t="s">
        <v>1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</row>
    <row r="7" spans="1:7" ht="18.75" customHeight="1">
      <c r="A7" s="34" t="s">
        <v>78</v>
      </c>
      <c r="B7" s="34"/>
      <c r="C7" s="34"/>
      <c r="D7" s="35" t="s">
        <v>114</v>
      </c>
      <c r="E7" s="36" t="s">
        <v>126</v>
      </c>
      <c r="F7" s="36" t="s">
        <v>3</v>
      </c>
      <c r="G7" s="36" t="s">
        <v>126</v>
      </c>
    </row>
    <row r="8" spans="1:7" ht="33" customHeight="1">
      <c r="A8" s="37"/>
      <c r="B8" s="38" t="s">
        <v>79</v>
      </c>
      <c r="C8" s="39"/>
      <c r="D8" s="40" t="s">
        <v>115</v>
      </c>
      <c r="E8" s="41" t="s">
        <v>126</v>
      </c>
      <c r="F8" s="41" t="s">
        <v>3</v>
      </c>
      <c r="G8" s="41" t="s">
        <v>126</v>
      </c>
    </row>
    <row r="9" spans="1:7" ht="48" customHeight="1">
      <c r="A9" s="42"/>
      <c r="B9" s="42"/>
      <c r="C9" s="38" t="s">
        <v>70</v>
      </c>
      <c r="D9" s="40" t="s">
        <v>116</v>
      </c>
      <c r="E9" s="41" t="s">
        <v>127</v>
      </c>
      <c r="F9" s="41" t="s">
        <v>128</v>
      </c>
      <c r="G9" s="41" t="s">
        <v>129</v>
      </c>
    </row>
    <row r="10" spans="1:7" s="43" customFormat="1" ht="18.75" customHeight="1">
      <c r="A10" s="42"/>
      <c r="B10" s="42"/>
      <c r="C10" s="38" t="s">
        <v>130</v>
      </c>
      <c r="D10" s="40" t="s">
        <v>117</v>
      </c>
      <c r="E10" s="41" t="s">
        <v>131</v>
      </c>
      <c r="F10" s="41" t="s">
        <v>132</v>
      </c>
      <c r="G10" s="41" t="s">
        <v>133</v>
      </c>
    </row>
    <row r="11" spans="1:7" ht="18.75" customHeight="1">
      <c r="A11" s="59" t="s">
        <v>29</v>
      </c>
      <c r="B11" s="59"/>
      <c r="C11" s="59"/>
      <c r="D11" s="59"/>
      <c r="E11" s="44" t="s">
        <v>134</v>
      </c>
      <c r="F11" s="44" t="s">
        <v>3</v>
      </c>
      <c r="G11" s="44" t="s">
        <v>134</v>
      </c>
    </row>
  </sheetData>
  <sheetProtection/>
  <mergeCells count="4">
    <mergeCell ref="A4:G4"/>
    <mergeCell ref="A5:E5"/>
    <mergeCell ref="F5:G5"/>
    <mergeCell ref="A11:D11"/>
  </mergeCells>
  <printOptions/>
  <pageMargins left="0.4330708661417323" right="0.3937007874015748" top="0.5511811023622047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E4" sqref="E4"/>
    </sheetView>
  </sheetViews>
  <sheetFormatPr defaultColWidth="9.33203125" defaultRowHeight="12.75"/>
  <cols>
    <col min="1" max="1" width="13.66015625" style="8" customWidth="1"/>
    <col min="2" max="2" width="18.66015625" style="8" customWidth="1"/>
    <col min="3" max="3" width="18" style="8" customWidth="1"/>
    <col min="4" max="6" width="19.33203125" style="9" customWidth="1"/>
    <col min="7" max="16384" width="9.33203125" style="8" customWidth="1"/>
  </cols>
  <sheetData>
    <row r="1" ht="12.75">
      <c r="E1" s="10" t="s">
        <v>138</v>
      </c>
    </row>
    <row r="2" ht="12.75">
      <c r="E2" s="10" t="s">
        <v>23</v>
      </c>
    </row>
    <row r="3" ht="12.75">
      <c r="E3" s="10" t="s">
        <v>136</v>
      </c>
    </row>
    <row r="4" ht="22.5" customHeight="1"/>
    <row r="5" spans="1:6" ht="42" customHeight="1">
      <c r="A5" s="77" t="s">
        <v>40</v>
      </c>
      <c r="B5" s="77"/>
      <c r="C5" s="77"/>
      <c r="D5" s="77"/>
      <c r="E5" s="77"/>
      <c r="F5" s="77"/>
    </row>
    <row r="6" spans="1:6" ht="12.75">
      <c r="A6" s="11"/>
      <c r="B6" s="11"/>
      <c r="C6" s="11"/>
      <c r="D6" s="12"/>
      <c r="E6" s="12"/>
      <c r="F6" s="12"/>
    </row>
    <row r="7" spans="1:6" s="13" customFormat="1" ht="12.75">
      <c r="A7" s="78" t="s">
        <v>0</v>
      </c>
      <c r="B7" s="78" t="s">
        <v>1</v>
      </c>
      <c r="C7" s="78" t="s">
        <v>24</v>
      </c>
      <c r="D7" s="78" t="s">
        <v>41</v>
      </c>
      <c r="E7" s="80"/>
      <c r="F7" s="80"/>
    </row>
    <row r="8" spans="1:6" s="13" customFormat="1" ht="12.75">
      <c r="A8" s="79"/>
      <c r="B8" s="79"/>
      <c r="C8" s="79"/>
      <c r="D8" s="14" t="s">
        <v>42</v>
      </c>
      <c r="E8" s="15" t="s">
        <v>43</v>
      </c>
      <c r="F8" s="15" t="s">
        <v>44</v>
      </c>
    </row>
    <row r="9" spans="1:6" s="16" customFormat="1" ht="12.75" hidden="1">
      <c r="A9" s="81" t="s">
        <v>45</v>
      </c>
      <c r="B9" s="82"/>
      <c r="C9" s="82"/>
      <c r="D9" s="82"/>
      <c r="E9" s="82"/>
      <c r="F9" s="83"/>
    </row>
    <row r="10" spans="1:6" s="13" customFormat="1" ht="12.75" hidden="1">
      <c r="A10" s="1" t="s">
        <v>46</v>
      </c>
      <c r="B10" s="1" t="s">
        <v>47</v>
      </c>
      <c r="C10" s="1" t="s">
        <v>48</v>
      </c>
      <c r="D10" s="2"/>
      <c r="E10" s="2"/>
      <c r="F10" s="3"/>
    </row>
    <row r="11" spans="1:6" s="13" customFormat="1" ht="12.75" hidden="1">
      <c r="A11" s="1" t="s">
        <v>30</v>
      </c>
      <c r="B11" s="1" t="s">
        <v>49</v>
      </c>
      <c r="C11" s="1" t="s">
        <v>50</v>
      </c>
      <c r="D11" s="2"/>
      <c r="E11" s="2"/>
      <c r="F11" s="3"/>
    </row>
    <row r="12" spans="1:6" s="13" customFormat="1" ht="12.75" hidden="1">
      <c r="A12" s="1" t="s">
        <v>51</v>
      </c>
      <c r="B12" s="1" t="s">
        <v>52</v>
      </c>
      <c r="C12" s="1" t="s">
        <v>50</v>
      </c>
      <c r="D12" s="2"/>
      <c r="E12" s="2"/>
      <c r="F12" s="3"/>
    </row>
    <row r="13" spans="1:6" s="13" customFormat="1" ht="12.75" hidden="1">
      <c r="A13" s="1" t="s">
        <v>35</v>
      </c>
      <c r="B13" s="1" t="s">
        <v>53</v>
      </c>
      <c r="C13" s="1" t="s">
        <v>54</v>
      </c>
      <c r="D13" s="2"/>
      <c r="E13" s="2"/>
      <c r="F13" s="3"/>
    </row>
    <row r="14" spans="1:6" s="13" customFormat="1" ht="12.75" hidden="1">
      <c r="A14" s="1" t="s">
        <v>35</v>
      </c>
      <c r="B14" s="1" t="s">
        <v>55</v>
      </c>
      <c r="C14" s="1" t="s">
        <v>54</v>
      </c>
      <c r="D14" s="2"/>
      <c r="E14" s="2"/>
      <c r="F14" s="3"/>
    </row>
    <row r="15" spans="1:6" s="13" customFormat="1" ht="12.75" hidden="1">
      <c r="A15" s="1" t="s">
        <v>37</v>
      </c>
      <c r="B15" s="1" t="s">
        <v>56</v>
      </c>
      <c r="C15" s="1" t="s">
        <v>54</v>
      </c>
      <c r="D15" s="2"/>
      <c r="E15" s="2"/>
      <c r="F15" s="3"/>
    </row>
    <row r="16" spans="1:6" s="13" customFormat="1" ht="12.75" hidden="1">
      <c r="A16" s="1" t="s">
        <v>57</v>
      </c>
      <c r="B16" s="1" t="s">
        <v>58</v>
      </c>
      <c r="C16" s="1" t="s">
        <v>50</v>
      </c>
      <c r="D16" s="2"/>
      <c r="E16" s="2"/>
      <c r="F16" s="3"/>
    </row>
    <row r="17" spans="1:6" s="13" customFormat="1" ht="12.75" hidden="1">
      <c r="A17" s="1" t="s">
        <v>59</v>
      </c>
      <c r="B17" s="1" t="s">
        <v>60</v>
      </c>
      <c r="C17" s="1" t="s">
        <v>61</v>
      </c>
      <c r="D17" s="2"/>
      <c r="E17" s="2"/>
      <c r="F17" s="3"/>
    </row>
    <row r="18" spans="1:6" s="13" customFormat="1" ht="12.75" hidden="1">
      <c r="A18" s="1" t="s">
        <v>59</v>
      </c>
      <c r="B18" s="1" t="s">
        <v>62</v>
      </c>
      <c r="C18" s="1" t="s">
        <v>50</v>
      </c>
      <c r="D18" s="2"/>
      <c r="E18" s="2"/>
      <c r="F18" s="3"/>
    </row>
    <row r="19" spans="1:6" s="13" customFormat="1" ht="12.75" hidden="1">
      <c r="A19" s="65" t="s">
        <v>63</v>
      </c>
      <c r="B19" s="70"/>
      <c r="C19" s="71"/>
      <c r="D19" s="4">
        <f>SUM(D10:D18)</f>
        <v>0</v>
      </c>
      <c r="E19" s="4">
        <f>SUM(E10:E18)</f>
        <v>0</v>
      </c>
      <c r="F19" s="4">
        <f>SUM(F10:F18)</f>
        <v>0</v>
      </c>
    </row>
    <row r="20" spans="1:6" s="13" customFormat="1" ht="12.75">
      <c r="A20" s="72" t="s">
        <v>64</v>
      </c>
      <c r="B20" s="73"/>
      <c r="C20" s="73"/>
      <c r="D20" s="73"/>
      <c r="E20" s="73"/>
      <c r="F20" s="74"/>
    </row>
    <row r="21" spans="1:6" s="13" customFormat="1" ht="12.75" hidden="1">
      <c r="A21" s="5" t="s">
        <v>30</v>
      </c>
      <c r="B21" s="5" t="s">
        <v>65</v>
      </c>
      <c r="C21" s="6">
        <v>2360</v>
      </c>
      <c r="D21" s="2"/>
      <c r="E21" s="2"/>
      <c r="F21" s="2"/>
    </row>
    <row r="22" spans="1:6" s="13" customFormat="1" ht="12.75" hidden="1">
      <c r="A22" s="1" t="s">
        <v>66</v>
      </c>
      <c r="B22" s="1" t="s">
        <v>67</v>
      </c>
      <c r="C22" s="1" t="s">
        <v>68</v>
      </c>
      <c r="D22" s="2"/>
      <c r="E22" s="2"/>
      <c r="F22" s="3"/>
    </row>
    <row r="23" spans="1:6" s="13" customFormat="1" ht="12.75" hidden="1">
      <c r="A23" s="1" t="s">
        <v>66</v>
      </c>
      <c r="B23" s="1" t="s">
        <v>67</v>
      </c>
      <c r="C23" s="1" t="s">
        <v>69</v>
      </c>
      <c r="D23" s="2"/>
      <c r="E23" s="2"/>
      <c r="F23" s="3"/>
    </row>
    <row r="24" spans="1:6" s="13" customFormat="1" ht="12.75" hidden="1">
      <c r="A24" s="1" t="s">
        <v>66</v>
      </c>
      <c r="B24" s="1" t="s">
        <v>67</v>
      </c>
      <c r="C24" s="1" t="s">
        <v>70</v>
      </c>
      <c r="D24" s="2"/>
      <c r="E24" s="2"/>
      <c r="F24" s="3"/>
    </row>
    <row r="25" spans="1:6" s="13" customFormat="1" ht="12.75" hidden="1">
      <c r="A25" s="5" t="s">
        <v>51</v>
      </c>
      <c r="B25" s="5" t="s">
        <v>71</v>
      </c>
      <c r="C25" s="6">
        <v>2590</v>
      </c>
      <c r="D25" s="2"/>
      <c r="E25" s="2"/>
      <c r="F25" s="2"/>
    </row>
    <row r="26" spans="1:6" s="13" customFormat="1" ht="12.75" hidden="1">
      <c r="A26" s="5" t="s">
        <v>51</v>
      </c>
      <c r="B26" s="5" t="s">
        <v>71</v>
      </c>
      <c r="C26" s="6">
        <v>2830</v>
      </c>
      <c r="D26" s="2"/>
      <c r="E26" s="2"/>
      <c r="F26" s="2"/>
    </row>
    <row r="27" spans="1:6" s="13" customFormat="1" ht="12" customHeight="1" hidden="1">
      <c r="A27" s="5" t="s">
        <v>51</v>
      </c>
      <c r="B27" s="5" t="s">
        <v>72</v>
      </c>
      <c r="C27" s="5" t="s">
        <v>73</v>
      </c>
      <c r="D27" s="2"/>
      <c r="E27" s="2"/>
      <c r="F27" s="2"/>
    </row>
    <row r="28" spans="1:6" s="13" customFormat="1" ht="12.75" hidden="1">
      <c r="A28" s="5" t="s">
        <v>51</v>
      </c>
      <c r="B28" s="5" t="s">
        <v>72</v>
      </c>
      <c r="C28" s="5" t="s">
        <v>74</v>
      </c>
      <c r="D28" s="2"/>
      <c r="E28" s="2"/>
      <c r="F28" s="2"/>
    </row>
    <row r="29" spans="1:6" s="13" customFormat="1" ht="12.75" hidden="1">
      <c r="A29" s="5" t="s">
        <v>51</v>
      </c>
      <c r="B29" s="5" t="s">
        <v>52</v>
      </c>
      <c r="C29" s="5" t="s">
        <v>73</v>
      </c>
      <c r="D29" s="7"/>
      <c r="E29" s="2"/>
      <c r="F29" s="2"/>
    </row>
    <row r="30" spans="1:6" s="13" customFormat="1" ht="12.75" hidden="1">
      <c r="A30" s="5" t="s">
        <v>51</v>
      </c>
      <c r="B30" s="5" t="s">
        <v>75</v>
      </c>
      <c r="C30" s="5" t="s">
        <v>74</v>
      </c>
      <c r="D30" s="7"/>
      <c r="E30" s="2"/>
      <c r="F30" s="2"/>
    </row>
    <row r="31" spans="1:6" s="13" customFormat="1" ht="12.75" hidden="1">
      <c r="A31" s="5" t="s">
        <v>51</v>
      </c>
      <c r="B31" s="5" t="s">
        <v>76</v>
      </c>
      <c r="C31" s="5" t="s">
        <v>74</v>
      </c>
      <c r="D31" s="7"/>
      <c r="E31" s="2"/>
      <c r="F31" s="2"/>
    </row>
    <row r="32" spans="1:6" s="13" customFormat="1" ht="12.75">
      <c r="A32" s="5" t="s">
        <v>78</v>
      </c>
      <c r="B32" s="5" t="s">
        <v>79</v>
      </c>
      <c r="C32" s="5" t="s">
        <v>70</v>
      </c>
      <c r="D32" s="2"/>
      <c r="E32" s="2"/>
      <c r="F32" s="7">
        <v>936</v>
      </c>
    </row>
    <row r="33" spans="1:6" s="13" customFormat="1" ht="12.75" hidden="1">
      <c r="A33" s="5" t="s">
        <v>51</v>
      </c>
      <c r="B33" s="5" t="s">
        <v>77</v>
      </c>
      <c r="C33" s="5" t="s">
        <v>68</v>
      </c>
      <c r="D33" s="7"/>
      <c r="E33" s="2"/>
      <c r="F33" s="7"/>
    </row>
    <row r="34" spans="1:6" s="13" customFormat="1" ht="12.75" hidden="1">
      <c r="A34" s="5" t="s">
        <v>51</v>
      </c>
      <c r="B34" s="5" t="s">
        <v>77</v>
      </c>
      <c r="C34" s="5" t="s">
        <v>69</v>
      </c>
      <c r="D34" s="7"/>
      <c r="E34" s="2"/>
      <c r="F34" s="7"/>
    </row>
    <row r="35" spans="1:6" s="13" customFormat="1" ht="12.75" hidden="1">
      <c r="A35" s="5" t="s">
        <v>51</v>
      </c>
      <c r="B35" s="5" t="s">
        <v>77</v>
      </c>
      <c r="C35" s="5" t="s">
        <v>70</v>
      </c>
      <c r="D35" s="7"/>
      <c r="E35" s="2"/>
      <c r="F35" s="7"/>
    </row>
    <row r="36" spans="1:6" s="13" customFormat="1" ht="12.75" hidden="1">
      <c r="A36" s="5" t="s">
        <v>35</v>
      </c>
      <c r="B36" s="5" t="s">
        <v>36</v>
      </c>
      <c r="C36" s="5" t="s">
        <v>69</v>
      </c>
      <c r="D36" s="2"/>
      <c r="E36" s="2"/>
      <c r="F36" s="7"/>
    </row>
    <row r="37" spans="1:6" s="13" customFormat="1" ht="12.75" hidden="1">
      <c r="A37" s="5" t="s">
        <v>78</v>
      </c>
      <c r="B37" s="5" t="s">
        <v>80</v>
      </c>
      <c r="C37" s="5" t="s">
        <v>70</v>
      </c>
      <c r="D37" s="2"/>
      <c r="E37" s="2"/>
      <c r="F37" s="7"/>
    </row>
    <row r="38" spans="1:6" s="13" customFormat="1" ht="12.75" hidden="1">
      <c r="A38" s="5" t="s">
        <v>35</v>
      </c>
      <c r="B38" s="5" t="s">
        <v>98</v>
      </c>
      <c r="C38" s="5" t="s">
        <v>70</v>
      </c>
      <c r="D38" s="2"/>
      <c r="E38" s="2"/>
      <c r="F38" s="7"/>
    </row>
    <row r="39" spans="1:6" s="17" customFormat="1" ht="12.75" hidden="1">
      <c r="A39" s="5" t="s">
        <v>35</v>
      </c>
      <c r="B39" s="5" t="s">
        <v>81</v>
      </c>
      <c r="C39" s="5" t="s">
        <v>69</v>
      </c>
      <c r="D39" s="2"/>
      <c r="E39" s="2"/>
      <c r="F39" s="7"/>
    </row>
    <row r="40" spans="1:6" s="13" customFormat="1" ht="12.75" hidden="1">
      <c r="A40" s="5" t="s">
        <v>37</v>
      </c>
      <c r="B40" s="5" t="s">
        <v>56</v>
      </c>
      <c r="C40" s="5" t="s">
        <v>82</v>
      </c>
      <c r="D40" s="2"/>
      <c r="E40" s="2"/>
      <c r="F40" s="7"/>
    </row>
    <row r="41" spans="1:6" s="13" customFormat="1" ht="12.75" hidden="1">
      <c r="A41" s="5" t="s">
        <v>57</v>
      </c>
      <c r="B41" s="5" t="s">
        <v>83</v>
      </c>
      <c r="C41" s="5" t="s">
        <v>74</v>
      </c>
      <c r="D41" s="2"/>
      <c r="E41" s="2"/>
      <c r="F41" s="7"/>
    </row>
    <row r="42" spans="1:6" s="13" customFormat="1" ht="12.75">
      <c r="A42" s="5" t="s">
        <v>57</v>
      </c>
      <c r="B42" s="5" t="s">
        <v>84</v>
      </c>
      <c r="C42" s="5" t="s">
        <v>73</v>
      </c>
      <c r="D42" s="2">
        <v>58000</v>
      </c>
      <c r="E42" s="2"/>
      <c r="F42" s="7"/>
    </row>
    <row r="43" spans="1:6" s="13" customFormat="1" ht="12.75" hidden="1">
      <c r="A43" s="5" t="s">
        <v>57</v>
      </c>
      <c r="B43" s="5" t="s">
        <v>85</v>
      </c>
      <c r="C43" s="5" t="s">
        <v>74</v>
      </c>
      <c r="D43" s="2"/>
      <c r="E43" s="2"/>
      <c r="F43" s="7"/>
    </row>
    <row r="44" spans="1:6" s="13" customFormat="1" ht="12.75">
      <c r="A44" s="1" t="s">
        <v>57</v>
      </c>
      <c r="B44" s="1" t="s">
        <v>86</v>
      </c>
      <c r="C44" s="1" t="s">
        <v>73</v>
      </c>
      <c r="D44" s="3">
        <v>4600</v>
      </c>
      <c r="E44" s="2"/>
      <c r="F44" s="2"/>
    </row>
    <row r="45" spans="1:6" s="13" customFormat="1" ht="12.75">
      <c r="A45" s="1" t="s">
        <v>57</v>
      </c>
      <c r="B45" s="1" t="s">
        <v>86</v>
      </c>
      <c r="C45" s="1" t="s">
        <v>74</v>
      </c>
      <c r="D45" s="3">
        <v>-83600</v>
      </c>
      <c r="E45" s="2"/>
      <c r="F45" s="2"/>
    </row>
    <row r="46" spans="1:6" s="13" customFormat="1" ht="12.75" hidden="1">
      <c r="A46" s="5" t="s">
        <v>57</v>
      </c>
      <c r="B46" s="5" t="s">
        <v>87</v>
      </c>
      <c r="C46" s="5" t="s">
        <v>74</v>
      </c>
      <c r="D46" s="7"/>
      <c r="E46" s="2"/>
      <c r="F46" s="2"/>
    </row>
    <row r="47" spans="1:6" s="13" customFormat="1" ht="12.75" hidden="1">
      <c r="A47" s="1" t="s">
        <v>57</v>
      </c>
      <c r="B47" s="1" t="s">
        <v>88</v>
      </c>
      <c r="C47" s="1" t="s">
        <v>73</v>
      </c>
      <c r="D47" s="3"/>
      <c r="E47" s="2"/>
      <c r="F47" s="2"/>
    </row>
    <row r="48" spans="1:6" s="13" customFormat="1" ht="12.75">
      <c r="A48" s="1" t="s">
        <v>57</v>
      </c>
      <c r="B48" s="1" t="s">
        <v>89</v>
      </c>
      <c r="C48" s="1" t="s">
        <v>74</v>
      </c>
      <c r="D48" s="3">
        <v>21000</v>
      </c>
      <c r="E48" s="2"/>
      <c r="F48" s="2"/>
    </row>
    <row r="49" spans="1:6" s="13" customFormat="1" ht="12.75" hidden="1">
      <c r="A49" s="1" t="s">
        <v>90</v>
      </c>
      <c r="B49" s="1" t="s">
        <v>91</v>
      </c>
      <c r="C49" s="1" t="s">
        <v>69</v>
      </c>
      <c r="D49" s="3"/>
      <c r="E49" s="2"/>
      <c r="F49" s="2"/>
    </row>
    <row r="50" spans="1:6" s="13" customFormat="1" ht="12.75" hidden="1">
      <c r="A50" s="5" t="s">
        <v>59</v>
      </c>
      <c r="B50" s="5" t="s">
        <v>92</v>
      </c>
      <c r="C50" s="5" t="s">
        <v>68</v>
      </c>
      <c r="D50" s="2"/>
      <c r="E50" s="2"/>
      <c r="F50" s="7"/>
    </row>
    <row r="51" spans="1:6" s="13" customFormat="1" ht="12.75" hidden="1">
      <c r="A51" s="5" t="s">
        <v>59</v>
      </c>
      <c r="B51" s="5" t="s">
        <v>92</v>
      </c>
      <c r="C51" s="5" t="s">
        <v>69</v>
      </c>
      <c r="D51" s="2"/>
      <c r="E51" s="2"/>
      <c r="F51" s="7"/>
    </row>
    <row r="52" spans="1:6" s="13" customFormat="1" ht="12.75" hidden="1">
      <c r="A52" s="5" t="s">
        <v>93</v>
      </c>
      <c r="B52" s="5" t="s">
        <v>94</v>
      </c>
      <c r="C52" s="5" t="s">
        <v>69</v>
      </c>
      <c r="D52" s="2"/>
      <c r="E52" s="2"/>
      <c r="F52" s="7"/>
    </row>
    <row r="53" spans="1:6" s="13" customFormat="1" ht="12.75">
      <c r="A53" s="65" t="s">
        <v>63</v>
      </c>
      <c r="B53" s="75"/>
      <c r="C53" s="76"/>
      <c r="D53" s="4">
        <f>SUM(D21:D51)</f>
        <v>0</v>
      </c>
      <c r="E53" s="4">
        <f>SUM(E29:E51)</f>
        <v>0</v>
      </c>
      <c r="F53" s="4">
        <f>SUM(F21:F52)</f>
        <v>936</v>
      </c>
    </row>
    <row r="54" spans="1:6" ht="12.75">
      <c r="A54" s="60"/>
      <c r="B54" s="61"/>
      <c r="C54" s="61"/>
      <c r="D54" s="61"/>
      <c r="E54" s="61"/>
      <c r="F54" s="62"/>
    </row>
    <row r="55" spans="1:6" s="13" customFormat="1" ht="12.75">
      <c r="A55" s="60" t="s">
        <v>95</v>
      </c>
      <c r="B55" s="61"/>
      <c r="C55" s="61"/>
      <c r="D55" s="62"/>
      <c r="E55" s="63">
        <f>D53+D19</f>
        <v>0</v>
      </c>
      <c r="F55" s="64"/>
    </row>
    <row r="56" spans="1:6" s="13" customFormat="1" ht="12.75">
      <c r="A56" s="60" t="s">
        <v>96</v>
      </c>
      <c r="B56" s="61"/>
      <c r="C56" s="61"/>
      <c r="D56" s="62"/>
      <c r="E56" s="63">
        <f>E53+E19</f>
        <v>0</v>
      </c>
      <c r="F56" s="64"/>
    </row>
    <row r="57" spans="1:6" s="13" customFormat="1" ht="12.75">
      <c r="A57" s="60" t="s">
        <v>97</v>
      </c>
      <c r="B57" s="61"/>
      <c r="C57" s="61"/>
      <c r="D57" s="62"/>
      <c r="E57" s="63">
        <f>F53+F19</f>
        <v>936</v>
      </c>
      <c r="F57" s="64"/>
    </row>
    <row r="58" spans="1:6" ht="12.75">
      <c r="A58" s="65" t="s">
        <v>29</v>
      </c>
      <c r="B58" s="66"/>
      <c r="C58" s="66"/>
      <c r="D58" s="67"/>
      <c r="E58" s="68">
        <f>E55+E56+E57</f>
        <v>936</v>
      </c>
      <c r="F58" s="69"/>
    </row>
    <row r="59" spans="1:4" ht="12.75">
      <c r="A59" s="50"/>
      <c r="B59" s="50"/>
      <c r="C59" s="50"/>
      <c r="D59" s="50"/>
    </row>
  </sheetData>
  <sheetProtection/>
  <mergeCells count="19">
    <mergeCell ref="A5:F5"/>
    <mergeCell ref="A7:A8"/>
    <mergeCell ref="B7:B8"/>
    <mergeCell ref="C7:C8"/>
    <mergeCell ref="D7:F7"/>
    <mergeCell ref="A9:F9"/>
    <mergeCell ref="A19:C19"/>
    <mergeCell ref="A20:F20"/>
    <mergeCell ref="A53:C53"/>
    <mergeCell ref="A54:F54"/>
    <mergeCell ref="A55:D55"/>
    <mergeCell ref="E55:F55"/>
    <mergeCell ref="A59:D59"/>
    <mergeCell ref="A56:D56"/>
    <mergeCell ref="E56:F56"/>
    <mergeCell ref="A57:D57"/>
    <mergeCell ref="E57:F57"/>
    <mergeCell ref="A58:D58"/>
    <mergeCell ref="E58:F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WIP</cp:lastModifiedBy>
  <cp:lastPrinted>2016-07-26T11:39:26Z</cp:lastPrinted>
  <dcterms:created xsi:type="dcterms:W3CDTF">2015-04-24T09:07:00Z</dcterms:created>
  <dcterms:modified xsi:type="dcterms:W3CDTF">2016-07-26T11:39:31Z</dcterms:modified>
  <cp:category/>
  <cp:version/>
  <cp:contentType/>
  <cp:contentStatus/>
</cp:coreProperties>
</file>