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'Arkusz1'!$10:$16</definedName>
  </definedNames>
  <calcPr fullCalcOnLoad="1"/>
</workbook>
</file>

<file path=xl/sharedStrings.xml><?xml version="1.0" encoding="utf-8"?>
<sst xmlns="http://schemas.openxmlformats.org/spreadsheetml/2006/main" count="519" uniqueCount="148">
  <si>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</si>
  <si>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</si>
  <si>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</si>
  <si>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</si>
  <si>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</si>
  <si>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</si>
  <si>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</si>
  <si>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</si>
  <si>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</si>
  <si>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</si>
  <si>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</si>
  <si>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</si>
  <si>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</si>
  <si>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</si>
  <si>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</si>
  <si>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</si>
  <si>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</si>
  <si>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</si>
  <si>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</si>
  <si>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</si>
  <si>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Gospodarka mieszkaniowa</t>
  </si>
  <si>
    <t>przed zmianą</t>
  </si>
  <si>
    <t>zmniejszenie</t>
  </si>
  <si>
    <t>zwiększenie</t>
  </si>
  <si>
    <t>po zmianach</t>
  </si>
  <si>
    <t>Gospodarka gruntami i nieruchomościami</t>
  </si>
  <si>
    <t>Wynagrodzenia bezosobowe</t>
  </si>
  <si>
    <t>Zakup materiałów i wyposażenia</t>
  </si>
  <si>
    <t>Zakup energii</t>
  </si>
  <si>
    <t>Zakup usług pozostałych</t>
  </si>
  <si>
    <t>Administracja publiczna</t>
  </si>
  <si>
    <t>Starostwa powiatowe</t>
  </si>
  <si>
    <t>Koszty postępowania sądowego i prokuratorskiego</t>
  </si>
  <si>
    <t>Kwalifikacja wojskowa</t>
  </si>
  <si>
    <t>Bezpieczeństwo publiczne i ochrona przeciwpożarowa</t>
  </si>
  <si>
    <t>Zarządzanie kryzysowe</t>
  </si>
  <si>
    <t>Oświata i wychowanie</t>
  </si>
  <si>
    <t>Szkoły podstawowe specjalne</t>
  </si>
  <si>
    <t>Składki na ubezpieczenia społeczne</t>
  </si>
  <si>
    <t>Gimnazja specjalne</t>
  </si>
  <si>
    <t>Wynagrodzenia osobowe pracowników</t>
  </si>
  <si>
    <t>Licea ogólnokształcące</t>
  </si>
  <si>
    <t>Szkoły zawodowe</t>
  </si>
  <si>
    <t>Dotacja podmiotowa z budżetu dla niepublicznej jednostki systemu oświaty</t>
  </si>
  <si>
    <t>Składki na Fundusz Pracy</t>
  </si>
  <si>
    <t>Szkoły artystyczne</t>
  </si>
  <si>
    <t>Szkoły zawodowe specjalne</t>
  </si>
  <si>
    <t>Inne formy kształcenia osobno niewymienione</t>
  </si>
  <si>
    <t>Stołówki szkolne i przedszkolne</t>
  </si>
  <si>
    <t>Pomoc społeczna</t>
  </si>
  <si>
    <t>Domy pomocy społecznej</t>
  </si>
  <si>
    <t>Zakup środków żywności</t>
  </si>
  <si>
    <t>Zakup leków, wyrobów medycznych i produktów biobójczych</t>
  </si>
  <si>
    <t>Zakup usług remontowych</t>
  </si>
  <si>
    <t>Zakup usług zdrowotnych</t>
  </si>
  <si>
    <t xml:space="preserve">Szkolenia pracowników niebędących członkami korpusu służby cywilnej </t>
  </si>
  <si>
    <t>Pozostałe zadania w zakresie polityki społecznej</t>
  </si>
  <si>
    <t>Powiatowe urzędy pracy</t>
  </si>
  <si>
    <t>Opłaty za administrowanie i czynsze za budynki, lokale i pomieszczenia garażowe</t>
  </si>
  <si>
    <t>Odpisy na zakładowy fundusz świadczeń socjalnych</t>
  </si>
  <si>
    <t>Edukacyjna opieka wychowawcza</t>
  </si>
  <si>
    <t>Ośrodki rewalidacyjno-wychowawcze</t>
  </si>
  <si>
    <t>Dotacja podmiotowa z budżetu dla publicznej jednostki systemu oświaty prowadzonej przez osobę prawną inną niż jednostka samorządu terytorialnego lub przez osobę fizyczną</t>
  </si>
  <si>
    <t>Młodzieżowe ośrodki wychowawcze</t>
  </si>
  <si>
    <t>Wydatki razem:</t>
  </si>
  <si>
    <t>Zarządu Powiatu  w Tarnowskich Górach</t>
  </si>
  <si>
    <t>Wydatki budżetu Powiatu Tarnogórskiego na 2013 rok</t>
  </si>
  <si>
    <t>Tabela nr 1</t>
  </si>
  <si>
    <t>z dnia 3 października 2013 roku</t>
  </si>
  <si>
    <t>Paragraf</t>
  </si>
  <si>
    <t>Treść</t>
  </si>
  <si>
    <t>Zmiana</t>
  </si>
  <si>
    <t>700</t>
  </si>
  <si>
    <t>0,00</t>
  </si>
  <si>
    <t>70005</t>
  </si>
  <si>
    <t>4170</t>
  </si>
  <si>
    <t>1 800,00</t>
  </si>
  <si>
    <t>4210</t>
  </si>
  <si>
    <t>5 000,00</t>
  </si>
  <si>
    <t>4260</t>
  </si>
  <si>
    <t>- 5 000,00</t>
  </si>
  <si>
    <t>4300</t>
  </si>
  <si>
    <t>- 1 800,00</t>
  </si>
  <si>
    <t>750</t>
  </si>
  <si>
    <t>75045</t>
  </si>
  <si>
    <t>1 000,00</t>
  </si>
  <si>
    <t>- 1 000,00</t>
  </si>
  <si>
    <t>Razem:</t>
  </si>
  <si>
    <t xml:space="preserve">                                                                                                                   Zarządu Powiatu w Tarnowskich Górach</t>
  </si>
  <si>
    <t>Wydatki budżetu Powiatu Tarnogórskiego na 2013r na realizację zadań  z zakresu administracji rządowej realizowane przez powiat.</t>
  </si>
  <si>
    <t xml:space="preserve">                                                                                                                   Tabela nr 2</t>
  </si>
  <si>
    <t xml:space="preserve">                                                                                                                   z dnia 3 października 2013 roku</t>
  </si>
  <si>
    <t xml:space="preserve">Załącznik </t>
  </si>
  <si>
    <t>Zarządu Powiatu w Tarnowskich Górach</t>
  </si>
  <si>
    <t>Wydatki na dotacje udzielane z budżetu Powiatu Tarnogórskiego w 2013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</si>
  <si>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</si>
  <si>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</si>
  <si>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</si>
  <si>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</si>
  <si>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</si>
  <si>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</si>
  <si>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</si>
  <si>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6300</t>
  </si>
  <si>
    <t>754</t>
  </si>
  <si>
    <t>75414</t>
  </si>
  <si>
    <t>2310</t>
  </si>
  <si>
    <t>75415</t>
  </si>
  <si>
    <t>852</t>
  </si>
  <si>
    <t>85201</t>
  </si>
  <si>
    <t>2320</t>
  </si>
  <si>
    <t>85204</t>
  </si>
  <si>
    <t>853</t>
  </si>
  <si>
    <t>85311</t>
  </si>
  <si>
    <t>854</t>
  </si>
  <si>
    <t>85495</t>
  </si>
  <si>
    <t>921</t>
  </si>
  <si>
    <t>92113</t>
  </si>
  <si>
    <t>2480</t>
  </si>
  <si>
    <t>92116</t>
  </si>
  <si>
    <t>Razem</t>
  </si>
  <si>
    <t>Jednostki spoza sektora finansów publicznych</t>
  </si>
  <si>
    <t>801</t>
  </si>
  <si>
    <t>80130</t>
  </si>
  <si>
    <t>2540</t>
  </si>
  <si>
    <t>80195</t>
  </si>
  <si>
    <t>2580</t>
  </si>
  <si>
    <t>851</t>
  </si>
  <si>
    <t>85156</t>
  </si>
  <si>
    <t>2830</t>
  </si>
  <si>
    <t>2820</t>
  </si>
  <si>
    <t>85403</t>
  </si>
  <si>
    <t>2590</t>
  </si>
  <si>
    <t>85410</t>
  </si>
  <si>
    <t>85419</t>
  </si>
  <si>
    <t>85420</t>
  </si>
  <si>
    <t>85421</t>
  </si>
  <si>
    <t>900</t>
  </si>
  <si>
    <t>90095</t>
  </si>
  <si>
    <t>92195</t>
  </si>
  <si>
    <t>2810</t>
  </si>
  <si>
    <t>926</t>
  </si>
  <si>
    <t>92695</t>
  </si>
  <si>
    <t>85195</t>
  </si>
  <si>
    <t>Łączna kwota dotacji podmiotowej</t>
  </si>
  <si>
    <t>Łączna kwota dotacji przedmiotowej</t>
  </si>
  <si>
    <t>Łączna kwota dotacji celowej</t>
  </si>
  <si>
    <t>do uchwały nr 311/1525/2013</t>
  </si>
  <si>
    <t xml:space="preserve">                                                                                                                   do uchwały nr 311/1525/2013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</si>
</sst>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1" fontId="2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0" fontId="6" fillId="33" borderId="11" xfId="0" applyFont="1" applyFill="1" applyBorder="1" applyAlignment="1" applyProtection="1">
      <alignment horizontal="lef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3" fillId="34" borderId="0" xfId="0" applyNumberFormat="1" applyFont="1" applyFill="1" applyBorder="1" applyAlignment="1" applyProtection="1">
      <alignment horizontal="left"/>
      <protection locked="0"/>
    </xf>
    <xf numFmtId="0" fontId="54" fillId="34" borderId="0" xfId="0" applyNumberFormat="1" applyFont="1" applyFill="1" applyBorder="1" applyAlignment="1" applyProtection="1">
      <alignment horizontal="left"/>
      <protection locked="0"/>
    </xf>
    <xf numFmtId="0" fontId="55" fillId="34" borderId="0" xfId="0" applyNumberFormat="1" applyFont="1" applyFill="1" applyBorder="1" applyAlignment="1" applyProtection="1">
      <alignment horizontal="left"/>
      <protection locked="0"/>
    </xf>
    <xf numFmtId="0" fontId="53" fillId="34" borderId="0" xfId="0" applyNumberFormat="1" applyFont="1" applyFill="1" applyBorder="1" applyAlignment="1" applyProtection="1">
      <alignment/>
      <protection locked="0"/>
    </xf>
    <xf numFmtId="0" fontId="54" fillId="34" borderId="0" xfId="0" applyNumberFormat="1" applyFont="1" applyFill="1" applyBorder="1" applyAlignment="1" applyProtection="1">
      <alignment/>
      <protection locked="0"/>
    </xf>
    <xf numFmtId="0" fontId="55" fillId="34" borderId="0" xfId="0" applyNumberFormat="1" applyFont="1" applyFill="1" applyBorder="1" applyAlignment="1" applyProtection="1">
      <alignment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10" fillId="34" borderId="0" xfId="0" applyNumberFormat="1" applyFont="1" applyFill="1" applyBorder="1" applyAlignment="1" applyProtection="1">
      <alignment horizontal="left"/>
      <protection locked="0"/>
    </xf>
    <xf numFmtId="0" fontId="11" fillId="34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8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49" fontId="55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55" fillId="34" borderId="14" xfId="0" applyNumberFormat="1" applyFont="1" applyFill="1" applyBorder="1" applyAlignment="1" applyProtection="1">
      <alignment horizontal="left"/>
      <protection locked="0"/>
    </xf>
    <xf numFmtId="4" fontId="55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55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55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55" fillId="34" borderId="14" xfId="0" applyNumberFormat="1" applyFont="1" applyFill="1" applyBorder="1" applyAlignment="1" applyProtection="1">
      <alignment horizontal="right"/>
      <protection locked="0"/>
    </xf>
    <xf numFmtId="4" fontId="10" fillId="0" borderId="14" xfId="0" applyNumberFormat="1" applyFont="1" applyFill="1" applyBorder="1" applyAlignment="1" applyProtection="1">
      <alignment horizontal="right"/>
      <protection locked="0"/>
    </xf>
    <xf numFmtId="4" fontId="56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55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left" vertical="center" wrapText="1" shrinkToFit="1"/>
      <protection locked="0"/>
    </xf>
    <xf numFmtId="49" fontId="57" fillId="33" borderId="0" xfId="0" applyNumberFormat="1" applyFont="1" applyFill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2" fillId="34" borderId="16" xfId="0" applyNumberFormat="1" applyFont="1" applyFill="1" applyBorder="1" applyAlignment="1" applyProtection="1">
      <alignment horizontal="left"/>
      <protection locked="0"/>
    </xf>
    <xf numFmtId="0" fontId="2" fillId="34" borderId="17" xfId="0" applyNumberFormat="1" applyFont="1" applyFill="1" applyBorder="1" applyAlignment="1" applyProtection="1">
      <alignment horizontal="left"/>
      <protection locked="0"/>
    </xf>
    <xf numFmtId="0" fontId="2" fillId="34" borderId="18" xfId="0" applyNumberFormat="1" applyFont="1" applyFill="1" applyBorder="1" applyAlignment="1" applyProtection="1">
      <alignment horizontal="left"/>
      <protection locked="0"/>
    </xf>
    <xf numFmtId="0" fontId="2" fillId="34" borderId="19" xfId="0" applyNumberFormat="1" applyFont="1" applyFill="1" applyBorder="1" applyAlignment="1" applyProtection="1">
      <alignment horizontal="left"/>
      <protection locked="0"/>
    </xf>
    <xf numFmtId="0" fontId="2" fillId="34" borderId="20" xfId="0" applyNumberFormat="1" applyFont="1" applyFill="1" applyBorder="1" applyAlignment="1" applyProtection="1">
      <alignment horizontal="left"/>
      <protection locked="0"/>
    </xf>
    <xf numFmtId="0" fontId="6" fillId="33" borderId="21" xfId="0" applyFont="1" applyFill="1" applyBorder="1" applyAlignment="1" applyProtection="1">
      <alignment horizontal="center" vertical="center" wrapText="1" shrinkToFit="1"/>
      <protection locked="0"/>
    </xf>
    <xf numFmtId="0" fontId="2" fillId="34" borderId="22" xfId="0" applyNumberFormat="1" applyFont="1" applyFill="1" applyBorder="1" applyAlignment="1" applyProtection="1">
      <alignment horizontal="left"/>
      <protection locked="0"/>
    </xf>
    <xf numFmtId="0" fontId="2" fillId="34" borderId="23" xfId="0" applyNumberFormat="1" applyFont="1" applyFill="1" applyBorder="1" applyAlignment="1" applyProtection="1">
      <alignment horizontal="left"/>
      <protection locked="0"/>
    </xf>
    <xf numFmtId="0" fontId="2" fillId="34" borderId="24" xfId="0" applyNumberFormat="1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center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4" borderId="25" xfId="0" applyNumberFormat="1" applyFont="1" applyFill="1" applyBorder="1" applyAlignment="1" applyProtection="1">
      <alignment horizontal="center" vertical="center"/>
      <protection locked="0"/>
    </xf>
    <xf numFmtId="0" fontId="7" fillId="34" borderId="26" xfId="0" applyNumberFormat="1" applyFont="1" applyFill="1" applyBorder="1" applyAlignment="1" applyProtection="1">
      <alignment horizontal="center" vertical="center"/>
      <protection locked="0"/>
    </xf>
    <xf numFmtId="0" fontId="7" fillId="34" borderId="27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0" fontId="6" fillId="33" borderId="11" xfId="0" applyFont="1" applyFill="1" applyBorder="1" applyAlignment="1" applyProtection="1">
      <alignment horizontal="center" vertical="center" wrapText="1" shrinkToFit="1"/>
      <protection locked="0"/>
    </xf>
    <xf numFmtId="0" fontId="6" fillId="33" borderId="11" xfId="0" applyFont="1" applyFill="1" applyBorder="1" applyAlignment="1" applyProtection="1">
      <alignment horizontal="left" vertical="center" wrapText="1" shrinkToFi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0" xfId="0" applyFont="1" applyFill="1" applyAlignment="1" applyProtection="1">
      <alignment horizontal="right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49" fontId="2" fillId="33" borderId="0" xfId="0" applyNumberFormat="1" applyFont="1" applyFill="1" applyAlignment="1" applyProtection="1">
      <alignment horizontal="left" vertical="top" wrapText="1"/>
      <protection locked="0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0" xfId="0" applyNumberFormat="1" applyFont="1" applyFill="1" applyBorder="1" applyAlignment="1" applyProtection="1">
      <alignment horizontal="center" wrapText="1"/>
      <protection locked="0"/>
    </xf>
    <xf numFmtId="49" fontId="1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NumberFormat="1" applyFont="1" applyFill="1" applyBorder="1" applyAlignment="1" applyProtection="1">
      <alignment horizontal="center" wrapText="1"/>
      <protection locked="0"/>
    </xf>
    <xf numFmtId="0" fontId="18" fillId="0" borderId="29" xfId="0" applyNumberFormat="1" applyFont="1" applyFill="1" applyBorder="1" applyAlignment="1" applyProtection="1">
      <alignment horizontal="center"/>
      <protection locked="0"/>
    </xf>
    <xf numFmtId="0" fontId="18" fillId="0" borderId="3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8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left" wrapText="1"/>
      <protection locked="0"/>
    </xf>
    <xf numFmtId="0" fontId="18" fillId="0" borderId="14" xfId="0" applyNumberFormat="1" applyFont="1" applyFill="1" applyBorder="1" applyAlignment="1" applyProtection="1">
      <alignment horizontal="center" vertical="center"/>
      <protection locked="0"/>
    </xf>
    <xf numFmtId="49" fontId="5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15" xfId="0" applyNumberFormat="1" applyFont="1" applyFill="1" applyBorder="1" applyAlignment="1" applyProtection="1">
      <alignment horizontal="center" wrapText="1"/>
      <protection locked="0"/>
    </xf>
    <xf numFmtId="0" fontId="56" fillId="34" borderId="29" xfId="0" applyNumberFormat="1" applyFont="1" applyFill="1" applyBorder="1" applyAlignment="1" applyProtection="1">
      <alignment horizontal="center"/>
      <protection locked="0"/>
    </xf>
    <xf numFmtId="0" fontId="56" fillId="34" borderId="30" xfId="0" applyNumberFormat="1" applyFont="1" applyFill="1" applyBorder="1" applyAlignment="1" applyProtection="1">
      <alignment horizontal="center"/>
      <protection locked="0"/>
    </xf>
    <xf numFmtId="0" fontId="5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5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9" xfId="0" applyNumberFormat="1" applyFont="1" applyFill="1" applyBorder="1" applyAlignment="1" applyProtection="1">
      <alignment horizontal="left"/>
      <protection locked="0"/>
    </xf>
    <xf numFmtId="0" fontId="55" fillId="0" borderId="30" xfId="0" applyNumberFormat="1" applyFont="1" applyFill="1" applyBorder="1" applyAlignment="1" applyProtection="1">
      <alignment horizontal="left"/>
      <protection locked="0"/>
    </xf>
    <xf numFmtId="4" fontId="55" fillId="0" borderId="15" xfId="0" applyNumberFormat="1" applyFont="1" applyFill="1" applyBorder="1" applyAlignment="1" applyProtection="1">
      <alignment horizontal="right"/>
      <protection locked="0"/>
    </xf>
    <xf numFmtId="4" fontId="55" fillId="0" borderId="3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0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Fill="1" applyBorder="1" applyAlignment="1" applyProtection="1">
      <alignment horizontal="left"/>
      <protection locked="0"/>
    </xf>
    <xf numFmtId="0" fontId="10" fillId="0" borderId="30" xfId="0" applyNumberFormat="1" applyFont="1" applyFill="1" applyBorder="1" applyAlignment="1" applyProtection="1">
      <alignment horizontal="left"/>
      <protection locked="0"/>
    </xf>
    <xf numFmtId="4" fontId="10" fillId="0" borderId="15" xfId="0" applyNumberFormat="1" applyFont="1" applyFill="1" applyBorder="1" applyAlignment="1" applyProtection="1">
      <alignment horizontal="right"/>
      <protection locked="0"/>
    </xf>
    <xf numFmtId="4" fontId="10" fillId="0" borderId="30" xfId="0" applyNumberFormat="1" applyFont="1" applyFill="1" applyBorder="1" applyAlignment="1" applyProtection="1">
      <alignment horizontal="right"/>
      <protection locked="0"/>
    </xf>
    <xf numFmtId="49" fontId="18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0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5" xfId="0" applyNumberFormat="1" applyFont="1" applyFill="1" applyBorder="1" applyAlignment="1" applyProtection="1">
      <alignment horizontal="right"/>
      <protection locked="0"/>
    </xf>
    <xf numFmtId="0" fontId="18" fillId="0" borderId="3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2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2.57421875" style="2" customWidth="1"/>
    <col min="2" max="2" width="0.9921875" style="2" customWidth="1"/>
    <col min="3" max="4" width="5.00390625" style="2" customWidth="1"/>
    <col min="5" max="5" width="5.421875" style="2" customWidth="1"/>
    <col min="6" max="6" width="12.140625" style="2" customWidth="1"/>
    <col min="7" max="7" width="6.57421875" style="2" customWidth="1"/>
    <col min="8" max="8" width="6.00390625" style="2" customWidth="1"/>
    <col min="9" max="9" width="1.8515625" style="2" customWidth="1"/>
    <col min="10" max="10" width="8.00390625" style="2" customWidth="1"/>
    <col min="11" max="11" width="7.7109375" style="2" customWidth="1"/>
    <col min="12" max="12" width="7.28125" style="2" customWidth="1"/>
    <col min="13" max="13" width="7.00390625" style="2" customWidth="1"/>
    <col min="14" max="14" width="7.28125" style="2" customWidth="1"/>
    <col min="15" max="15" width="6.421875" style="2" customWidth="1"/>
    <col min="16" max="16" width="7.57421875" style="2" customWidth="1"/>
    <col min="17" max="17" width="7.00390625" style="2" customWidth="1"/>
    <col min="18" max="18" width="7.57421875" style="2" customWidth="1"/>
    <col min="19" max="19" width="8.00390625" style="2" customWidth="1"/>
    <col min="20" max="20" width="7.140625" style="2" customWidth="1"/>
    <col min="21" max="21" width="1.57421875" style="2" customWidth="1"/>
    <col min="22" max="22" width="6.57421875" style="2" customWidth="1"/>
    <col min="23" max="23" width="7.140625" style="2" customWidth="1"/>
    <col min="24" max="24" width="0.42578125" style="2" customWidth="1"/>
    <col min="25" max="25" width="2.140625" style="2" customWidth="1"/>
    <col min="26" max="255" width="9.140625" style="2" customWidth="1"/>
    <col min="256" max="16384" width="2.57421875" style="2" customWidth="1"/>
  </cols>
  <sheetData>
    <row r="1" spans="1:26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1"/>
    </row>
    <row r="2" spans="1:24" s="11" customFormat="1" ht="12.75">
      <c r="A2" s="10"/>
      <c r="B2" s="10"/>
      <c r="C2" s="10"/>
      <c r="D2" s="10"/>
      <c r="E2" s="10"/>
      <c r="F2" s="10"/>
      <c r="G2" s="10"/>
      <c r="S2" s="12" t="s">
        <v>67</v>
      </c>
      <c r="T2" s="12"/>
      <c r="U2" s="12"/>
      <c r="V2" s="12"/>
      <c r="W2" s="12"/>
      <c r="X2" s="12"/>
    </row>
    <row r="3" spans="1:24" s="11" customFormat="1" ht="12.75">
      <c r="A3" s="10"/>
      <c r="B3" s="10"/>
      <c r="C3" s="10"/>
      <c r="D3" s="10"/>
      <c r="E3" s="10"/>
      <c r="F3" s="10"/>
      <c r="G3" s="10"/>
      <c r="S3" s="12" t="s">
        <v>146</v>
      </c>
      <c r="T3" s="12"/>
      <c r="U3" s="12"/>
      <c r="V3" s="12"/>
      <c r="W3" s="12"/>
      <c r="X3" s="12"/>
    </row>
    <row r="4" spans="1:24" s="11" customFormat="1" ht="12.75">
      <c r="A4" s="10"/>
      <c r="B4" s="10"/>
      <c r="C4" s="10"/>
      <c r="D4" s="10"/>
      <c r="E4" s="10"/>
      <c r="F4" s="10"/>
      <c r="G4" s="10"/>
      <c r="S4" s="12" t="s">
        <v>65</v>
      </c>
      <c r="T4" s="12"/>
      <c r="U4" s="12"/>
      <c r="V4" s="12"/>
      <c r="W4" s="12"/>
      <c r="X4" s="12"/>
    </row>
    <row r="5" spans="1:24" s="11" customFormat="1" ht="12.75">
      <c r="A5" s="13"/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 t="s">
        <v>68</v>
      </c>
      <c r="T5" s="15"/>
      <c r="U5" s="15"/>
      <c r="V5" s="15"/>
      <c r="W5" s="15"/>
      <c r="X5" s="15"/>
    </row>
    <row r="6" spans="1:24" s="11" customFormat="1" ht="12.75">
      <c r="A6" s="13"/>
      <c r="B6" s="13"/>
      <c r="C6" s="13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11" customFormat="1" ht="15.75">
      <c r="A7" s="49" t="s">
        <v>66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6" ht="15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1"/>
    </row>
    <row r="9" spans="2:26" ht="12.75">
      <c r="B9" s="47"/>
      <c r="C9" s="47"/>
      <c r="D9" s="47"/>
      <c r="E9" s="47"/>
      <c r="F9" s="48"/>
      <c r="G9" s="48"/>
      <c r="H9" s="48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1"/>
    </row>
    <row r="10" spans="1:26" ht="12.75">
      <c r="A10" s="50" t="s">
        <v>0</v>
      </c>
      <c r="B10" s="50"/>
      <c r="C10" s="50" t="s">
        <v>1</v>
      </c>
      <c r="D10" s="56" t="s">
        <v>2</v>
      </c>
      <c r="E10" s="57"/>
      <c r="F10" s="58"/>
      <c r="G10" s="59"/>
      <c r="H10" s="60" t="s">
        <v>3</v>
      </c>
      <c r="I10" s="50"/>
      <c r="J10" s="50" t="s">
        <v>4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Z10" s="1"/>
    </row>
    <row r="11" spans="1:26" ht="12.75">
      <c r="A11" s="50"/>
      <c r="B11" s="50"/>
      <c r="C11" s="50"/>
      <c r="D11" s="56"/>
      <c r="E11" s="51"/>
      <c r="F11" s="45"/>
      <c r="G11" s="52"/>
      <c r="H11" s="60"/>
      <c r="I11" s="50"/>
      <c r="J11" s="50" t="s">
        <v>5</v>
      </c>
      <c r="K11" s="50" t="s">
        <v>6</v>
      </c>
      <c r="L11" s="50"/>
      <c r="M11" s="50"/>
      <c r="N11" s="50"/>
      <c r="O11" s="50"/>
      <c r="P11" s="50"/>
      <c r="Q11" s="50"/>
      <c r="R11" s="50"/>
      <c r="S11" s="50" t="s">
        <v>7</v>
      </c>
      <c r="T11" s="50" t="s">
        <v>6</v>
      </c>
      <c r="U11" s="50"/>
      <c r="V11" s="50"/>
      <c r="W11" s="50"/>
      <c r="X11" s="50"/>
      <c r="Z11" s="1"/>
    </row>
    <row r="12" spans="1:26" ht="12.75">
      <c r="A12" s="50"/>
      <c r="B12" s="50"/>
      <c r="C12" s="50"/>
      <c r="D12" s="56"/>
      <c r="E12" s="51"/>
      <c r="F12" s="45"/>
      <c r="G12" s="52"/>
      <c r="H12" s="6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 t="s">
        <v>8</v>
      </c>
      <c r="U12" s="50" t="s">
        <v>9</v>
      </c>
      <c r="V12" s="50"/>
      <c r="W12" s="50" t="s">
        <v>10</v>
      </c>
      <c r="X12" s="50"/>
      <c r="Z12" s="1"/>
    </row>
    <row r="13" spans="1:26" ht="12.75">
      <c r="A13" s="50"/>
      <c r="B13" s="50"/>
      <c r="C13" s="50"/>
      <c r="D13" s="56"/>
      <c r="E13" s="51"/>
      <c r="F13" s="45"/>
      <c r="G13" s="52"/>
      <c r="H13" s="60"/>
      <c r="I13" s="50"/>
      <c r="J13" s="50"/>
      <c r="K13" s="50" t="s">
        <v>11</v>
      </c>
      <c r="L13" s="50" t="s">
        <v>6</v>
      </c>
      <c r="M13" s="50"/>
      <c r="N13" s="50" t="s">
        <v>12</v>
      </c>
      <c r="O13" s="50" t="s">
        <v>13</v>
      </c>
      <c r="P13" s="50" t="s">
        <v>14</v>
      </c>
      <c r="Q13" s="50" t="s">
        <v>15</v>
      </c>
      <c r="R13" s="50" t="s">
        <v>16</v>
      </c>
      <c r="S13" s="50"/>
      <c r="T13" s="50"/>
      <c r="U13" s="50"/>
      <c r="V13" s="50"/>
      <c r="W13" s="50"/>
      <c r="X13" s="50"/>
      <c r="Z13" s="1"/>
    </row>
    <row r="14" spans="1:26" ht="12.75">
      <c r="A14" s="50"/>
      <c r="B14" s="50"/>
      <c r="C14" s="50"/>
      <c r="D14" s="56"/>
      <c r="E14" s="51"/>
      <c r="F14" s="45"/>
      <c r="G14" s="52"/>
      <c r="H14" s="6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 t="s">
        <v>17</v>
      </c>
      <c r="V14" s="50"/>
      <c r="W14" s="50"/>
      <c r="X14" s="50"/>
      <c r="Z14" s="1"/>
    </row>
    <row r="15" spans="1:26" ht="57.75" customHeight="1">
      <c r="A15" s="50"/>
      <c r="B15" s="50"/>
      <c r="C15" s="50"/>
      <c r="D15" s="56"/>
      <c r="E15" s="53"/>
      <c r="F15" s="54"/>
      <c r="G15" s="55"/>
      <c r="H15" s="60"/>
      <c r="I15" s="50"/>
      <c r="J15" s="50"/>
      <c r="K15" s="50"/>
      <c r="L15" s="3" t="s">
        <v>18</v>
      </c>
      <c r="M15" s="3" t="s">
        <v>19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Z15" s="1"/>
    </row>
    <row r="16" spans="1:26" ht="12.75">
      <c r="A16" s="62">
        <v>1</v>
      </c>
      <c r="B16" s="62"/>
      <c r="C16" s="4">
        <v>2</v>
      </c>
      <c r="D16" s="4">
        <v>3</v>
      </c>
      <c r="E16" s="63">
        <v>4</v>
      </c>
      <c r="F16" s="64"/>
      <c r="G16" s="65"/>
      <c r="H16" s="62">
        <v>5</v>
      </c>
      <c r="I16" s="62"/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4">
        <v>15</v>
      </c>
      <c r="T16" s="4">
        <v>16</v>
      </c>
      <c r="U16" s="62">
        <v>17</v>
      </c>
      <c r="V16" s="62"/>
      <c r="W16" s="62">
        <v>18</v>
      </c>
      <c r="X16" s="62"/>
      <c r="Z16" s="1"/>
    </row>
    <row r="17" spans="1:26" ht="16.5">
      <c r="A17" s="50">
        <v>700</v>
      </c>
      <c r="B17" s="50"/>
      <c r="C17" s="50"/>
      <c r="D17" s="66" t="s">
        <v>20</v>
      </c>
      <c r="E17" s="66"/>
      <c r="F17" s="66"/>
      <c r="G17" s="5" t="s">
        <v>21</v>
      </c>
      <c r="H17" s="61">
        <v>3210260</v>
      </c>
      <c r="I17" s="61"/>
      <c r="J17" s="7">
        <v>3028260</v>
      </c>
      <c r="K17" s="7">
        <v>3028260</v>
      </c>
      <c r="L17" s="7">
        <v>0</v>
      </c>
      <c r="M17" s="7">
        <v>3028260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182000</v>
      </c>
      <c r="T17" s="7">
        <v>182000</v>
      </c>
      <c r="U17" s="61">
        <v>0</v>
      </c>
      <c r="V17" s="61"/>
      <c r="W17" s="61">
        <v>0</v>
      </c>
      <c r="X17" s="61"/>
      <c r="Z17" s="1"/>
    </row>
    <row r="18" spans="1:26" ht="16.5">
      <c r="A18" s="50"/>
      <c r="B18" s="50"/>
      <c r="C18" s="50"/>
      <c r="D18" s="66"/>
      <c r="E18" s="66"/>
      <c r="F18" s="66"/>
      <c r="G18" s="5" t="s">
        <v>22</v>
      </c>
      <c r="H18" s="61">
        <v>-6800</v>
      </c>
      <c r="I18" s="61"/>
      <c r="J18" s="7">
        <v>-6800</v>
      </c>
      <c r="K18" s="7">
        <v>-6800</v>
      </c>
      <c r="L18" s="7">
        <v>0</v>
      </c>
      <c r="M18" s="7">
        <v>-6800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61">
        <v>0</v>
      </c>
      <c r="V18" s="61"/>
      <c r="W18" s="61">
        <v>0</v>
      </c>
      <c r="X18" s="61"/>
      <c r="Z18" s="1"/>
    </row>
    <row r="19" spans="1:26" ht="12.75">
      <c r="A19" s="50"/>
      <c r="B19" s="50"/>
      <c r="C19" s="50"/>
      <c r="D19" s="66"/>
      <c r="E19" s="66"/>
      <c r="F19" s="66"/>
      <c r="G19" s="5" t="s">
        <v>23</v>
      </c>
      <c r="H19" s="61">
        <v>6800</v>
      </c>
      <c r="I19" s="61"/>
      <c r="J19" s="7">
        <v>6800</v>
      </c>
      <c r="K19" s="7">
        <v>6800</v>
      </c>
      <c r="L19" s="7">
        <v>1800</v>
      </c>
      <c r="M19" s="7">
        <v>5000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61">
        <v>0</v>
      </c>
      <c r="V19" s="61"/>
      <c r="W19" s="61">
        <v>0</v>
      </c>
      <c r="X19" s="61"/>
      <c r="Z19" s="1"/>
    </row>
    <row r="20" spans="1:26" ht="13.5" thickBot="1">
      <c r="A20" s="50"/>
      <c r="B20" s="50"/>
      <c r="C20" s="50"/>
      <c r="D20" s="66"/>
      <c r="E20" s="66"/>
      <c r="F20" s="66"/>
      <c r="G20" s="5" t="s">
        <v>24</v>
      </c>
      <c r="H20" s="61">
        <v>3210260</v>
      </c>
      <c r="I20" s="61"/>
      <c r="J20" s="7">
        <v>3028260</v>
      </c>
      <c r="K20" s="7">
        <v>3028260</v>
      </c>
      <c r="L20" s="7">
        <v>1800</v>
      </c>
      <c r="M20" s="7">
        <v>3026460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182000</v>
      </c>
      <c r="T20" s="7">
        <v>182000</v>
      </c>
      <c r="U20" s="61">
        <v>0</v>
      </c>
      <c r="V20" s="61"/>
      <c r="W20" s="61">
        <v>0</v>
      </c>
      <c r="X20" s="61"/>
      <c r="Z20" s="1"/>
    </row>
    <row r="21" spans="1:26" ht="17.25" thickBot="1">
      <c r="A21" s="67"/>
      <c r="B21" s="67"/>
      <c r="C21" s="67">
        <v>70005</v>
      </c>
      <c r="D21" s="68" t="s">
        <v>25</v>
      </c>
      <c r="E21" s="68"/>
      <c r="F21" s="68"/>
      <c r="G21" s="6" t="s">
        <v>21</v>
      </c>
      <c r="H21" s="69">
        <v>3210260</v>
      </c>
      <c r="I21" s="69"/>
      <c r="J21" s="8">
        <v>3028260</v>
      </c>
      <c r="K21" s="8">
        <v>3028260</v>
      </c>
      <c r="L21" s="8">
        <v>0</v>
      </c>
      <c r="M21" s="8">
        <v>3028260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182000</v>
      </c>
      <c r="T21" s="8">
        <v>182000</v>
      </c>
      <c r="U21" s="69">
        <v>0</v>
      </c>
      <c r="V21" s="69"/>
      <c r="W21" s="69">
        <v>0</v>
      </c>
      <c r="X21" s="69"/>
      <c r="Z21" s="1"/>
    </row>
    <row r="22" spans="1:26" ht="17.25" thickBot="1">
      <c r="A22" s="67"/>
      <c r="B22" s="67"/>
      <c r="C22" s="67"/>
      <c r="D22" s="68"/>
      <c r="E22" s="68"/>
      <c r="F22" s="68"/>
      <c r="G22" s="5" t="s">
        <v>22</v>
      </c>
      <c r="H22" s="61">
        <v>-6800</v>
      </c>
      <c r="I22" s="61"/>
      <c r="J22" s="7">
        <v>-6800</v>
      </c>
      <c r="K22" s="7">
        <v>-6800</v>
      </c>
      <c r="L22" s="7">
        <v>0</v>
      </c>
      <c r="M22" s="7">
        <v>-6800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61">
        <v>0</v>
      </c>
      <c r="V22" s="61"/>
      <c r="W22" s="61">
        <v>0</v>
      </c>
      <c r="X22" s="61"/>
      <c r="Z22" s="1"/>
    </row>
    <row r="23" spans="1:26" ht="13.5" thickBot="1">
      <c r="A23" s="67"/>
      <c r="B23" s="67"/>
      <c r="C23" s="67"/>
      <c r="D23" s="68"/>
      <c r="E23" s="68"/>
      <c r="F23" s="68"/>
      <c r="G23" s="5" t="s">
        <v>23</v>
      </c>
      <c r="H23" s="61">
        <v>6800</v>
      </c>
      <c r="I23" s="61"/>
      <c r="J23" s="7">
        <v>6800</v>
      </c>
      <c r="K23" s="7">
        <v>6800</v>
      </c>
      <c r="L23" s="7">
        <v>1800</v>
      </c>
      <c r="M23" s="7">
        <v>5000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61">
        <v>0</v>
      </c>
      <c r="V23" s="61"/>
      <c r="W23" s="61">
        <v>0</v>
      </c>
      <c r="X23" s="61"/>
      <c r="Z23" s="1"/>
    </row>
    <row r="24" spans="1:26" ht="13.5" thickBot="1">
      <c r="A24" s="67"/>
      <c r="B24" s="67"/>
      <c r="C24" s="67"/>
      <c r="D24" s="68"/>
      <c r="E24" s="68"/>
      <c r="F24" s="68"/>
      <c r="G24" s="5" t="s">
        <v>24</v>
      </c>
      <c r="H24" s="61">
        <v>3210260</v>
      </c>
      <c r="I24" s="61"/>
      <c r="J24" s="7">
        <v>3028260</v>
      </c>
      <c r="K24" s="7">
        <v>3028260</v>
      </c>
      <c r="L24" s="7">
        <v>1800</v>
      </c>
      <c r="M24" s="7">
        <v>3026460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182000</v>
      </c>
      <c r="T24" s="7">
        <v>182000</v>
      </c>
      <c r="U24" s="61">
        <v>0</v>
      </c>
      <c r="V24" s="61"/>
      <c r="W24" s="61">
        <v>0</v>
      </c>
      <c r="X24" s="61"/>
      <c r="Z24" s="1"/>
    </row>
    <row r="25" spans="1:26" ht="17.25" thickBot="1">
      <c r="A25" s="67"/>
      <c r="B25" s="67"/>
      <c r="C25" s="67"/>
      <c r="D25" s="67">
        <v>4170</v>
      </c>
      <c r="E25" s="70" t="s">
        <v>26</v>
      </c>
      <c r="F25" s="70"/>
      <c r="G25" s="6" t="s">
        <v>21</v>
      </c>
      <c r="H25" s="69">
        <v>0</v>
      </c>
      <c r="I25" s="69"/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69">
        <v>0</v>
      </c>
      <c r="V25" s="69"/>
      <c r="W25" s="69">
        <v>0</v>
      </c>
      <c r="X25" s="69"/>
      <c r="Z25" s="1"/>
    </row>
    <row r="26" spans="1:26" ht="17.25" thickBot="1">
      <c r="A26" s="67"/>
      <c r="B26" s="67"/>
      <c r="C26" s="67"/>
      <c r="D26" s="67"/>
      <c r="E26" s="70"/>
      <c r="F26" s="70"/>
      <c r="G26" s="5" t="s">
        <v>22</v>
      </c>
      <c r="H26" s="61">
        <v>0</v>
      </c>
      <c r="I26" s="61"/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61">
        <v>0</v>
      </c>
      <c r="V26" s="61"/>
      <c r="W26" s="61">
        <v>0</v>
      </c>
      <c r="X26" s="61"/>
      <c r="Z26" s="1"/>
    </row>
    <row r="27" spans="1:26" ht="13.5" thickBot="1">
      <c r="A27" s="67"/>
      <c r="B27" s="67"/>
      <c r="C27" s="67"/>
      <c r="D27" s="67"/>
      <c r="E27" s="70"/>
      <c r="F27" s="70"/>
      <c r="G27" s="5" t="s">
        <v>23</v>
      </c>
      <c r="H27" s="61">
        <v>1800</v>
      </c>
      <c r="I27" s="61"/>
      <c r="J27" s="7">
        <v>1800</v>
      </c>
      <c r="K27" s="7">
        <v>1800</v>
      </c>
      <c r="L27" s="7">
        <v>1800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61">
        <v>0</v>
      </c>
      <c r="V27" s="61"/>
      <c r="W27" s="61">
        <v>0</v>
      </c>
      <c r="X27" s="61"/>
      <c r="Z27" s="1"/>
    </row>
    <row r="28" spans="1:26" ht="13.5" thickBot="1">
      <c r="A28" s="67"/>
      <c r="B28" s="67"/>
      <c r="C28" s="67"/>
      <c r="D28" s="67"/>
      <c r="E28" s="70"/>
      <c r="F28" s="70"/>
      <c r="G28" s="5" t="s">
        <v>24</v>
      </c>
      <c r="H28" s="61">
        <v>1800</v>
      </c>
      <c r="I28" s="61"/>
      <c r="J28" s="7">
        <v>1800</v>
      </c>
      <c r="K28" s="7">
        <v>1800</v>
      </c>
      <c r="L28" s="7">
        <v>1800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61">
        <v>0</v>
      </c>
      <c r="V28" s="61"/>
      <c r="W28" s="61">
        <v>0</v>
      </c>
      <c r="X28" s="61"/>
      <c r="Z28" s="1"/>
    </row>
    <row r="29" spans="1:26" ht="17.25" thickBot="1">
      <c r="A29" s="67"/>
      <c r="B29" s="67"/>
      <c r="C29" s="67"/>
      <c r="D29" s="67">
        <v>4210</v>
      </c>
      <c r="E29" s="70" t="s">
        <v>27</v>
      </c>
      <c r="F29" s="70"/>
      <c r="G29" s="6" t="s">
        <v>21</v>
      </c>
      <c r="H29" s="69">
        <v>29797</v>
      </c>
      <c r="I29" s="69"/>
      <c r="J29" s="8">
        <v>29797</v>
      </c>
      <c r="K29" s="8">
        <v>29797</v>
      </c>
      <c r="L29" s="8">
        <v>0</v>
      </c>
      <c r="M29" s="8">
        <v>29797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69">
        <v>0</v>
      </c>
      <c r="V29" s="69"/>
      <c r="W29" s="69">
        <v>0</v>
      </c>
      <c r="X29" s="69"/>
      <c r="Z29" s="1"/>
    </row>
    <row r="30" spans="1:26" ht="17.25" thickBot="1">
      <c r="A30" s="67"/>
      <c r="B30" s="67"/>
      <c r="C30" s="67"/>
      <c r="D30" s="67"/>
      <c r="E30" s="70"/>
      <c r="F30" s="70"/>
      <c r="G30" s="5" t="s">
        <v>22</v>
      </c>
      <c r="H30" s="61">
        <v>0</v>
      </c>
      <c r="I30" s="61"/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61">
        <v>0</v>
      </c>
      <c r="V30" s="61"/>
      <c r="W30" s="61">
        <v>0</v>
      </c>
      <c r="X30" s="61"/>
      <c r="Z30" s="1"/>
    </row>
    <row r="31" spans="1:26" ht="13.5" thickBot="1">
      <c r="A31" s="67"/>
      <c r="B31" s="67"/>
      <c r="C31" s="67"/>
      <c r="D31" s="67"/>
      <c r="E31" s="70"/>
      <c r="F31" s="70"/>
      <c r="G31" s="5" t="s">
        <v>23</v>
      </c>
      <c r="H31" s="61">
        <v>5000</v>
      </c>
      <c r="I31" s="61"/>
      <c r="J31" s="7">
        <v>5000</v>
      </c>
      <c r="K31" s="7">
        <v>5000</v>
      </c>
      <c r="L31" s="7">
        <v>0</v>
      </c>
      <c r="M31" s="7">
        <v>5000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61">
        <v>0</v>
      </c>
      <c r="V31" s="61"/>
      <c r="W31" s="61">
        <v>0</v>
      </c>
      <c r="X31" s="61"/>
      <c r="Z31" s="1"/>
    </row>
    <row r="32" spans="1:26" ht="13.5" thickBot="1">
      <c r="A32" s="67"/>
      <c r="B32" s="67"/>
      <c r="C32" s="67"/>
      <c r="D32" s="67"/>
      <c r="E32" s="70"/>
      <c r="F32" s="70"/>
      <c r="G32" s="5" t="s">
        <v>24</v>
      </c>
      <c r="H32" s="61">
        <v>34797</v>
      </c>
      <c r="I32" s="61"/>
      <c r="J32" s="7">
        <v>34797</v>
      </c>
      <c r="K32" s="7">
        <v>34797</v>
      </c>
      <c r="L32" s="7">
        <v>0</v>
      </c>
      <c r="M32" s="7">
        <v>34797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61">
        <v>0</v>
      </c>
      <c r="V32" s="61"/>
      <c r="W32" s="61">
        <v>0</v>
      </c>
      <c r="X32" s="61"/>
      <c r="Z32" s="1"/>
    </row>
    <row r="33" spans="1:26" ht="17.25" thickBot="1">
      <c r="A33" s="67"/>
      <c r="B33" s="67"/>
      <c r="C33" s="67"/>
      <c r="D33" s="67">
        <v>4260</v>
      </c>
      <c r="E33" s="70" t="s">
        <v>28</v>
      </c>
      <c r="F33" s="70"/>
      <c r="G33" s="6" t="s">
        <v>21</v>
      </c>
      <c r="H33" s="69">
        <v>530020</v>
      </c>
      <c r="I33" s="69"/>
      <c r="J33" s="8">
        <v>530020</v>
      </c>
      <c r="K33" s="8">
        <v>530020</v>
      </c>
      <c r="L33" s="8">
        <v>0</v>
      </c>
      <c r="M33" s="8">
        <v>530020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69">
        <v>0</v>
      </c>
      <c r="V33" s="69"/>
      <c r="W33" s="69">
        <v>0</v>
      </c>
      <c r="X33" s="69"/>
      <c r="Z33" s="1"/>
    </row>
    <row r="34" spans="1:26" ht="17.25" thickBot="1">
      <c r="A34" s="67"/>
      <c r="B34" s="67"/>
      <c r="C34" s="67"/>
      <c r="D34" s="67"/>
      <c r="E34" s="70"/>
      <c r="F34" s="70"/>
      <c r="G34" s="5" t="s">
        <v>22</v>
      </c>
      <c r="H34" s="61">
        <v>-5000</v>
      </c>
      <c r="I34" s="61"/>
      <c r="J34" s="7">
        <v>-5000</v>
      </c>
      <c r="K34" s="7">
        <v>-5000</v>
      </c>
      <c r="L34" s="7">
        <v>0</v>
      </c>
      <c r="M34" s="7">
        <v>-5000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61">
        <v>0</v>
      </c>
      <c r="V34" s="61"/>
      <c r="W34" s="61">
        <v>0</v>
      </c>
      <c r="X34" s="61"/>
      <c r="Z34" s="1"/>
    </row>
    <row r="35" spans="1:26" ht="13.5" thickBot="1">
      <c r="A35" s="67"/>
      <c r="B35" s="67"/>
      <c r="C35" s="67"/>
      <c r="D35" s="67"/>
      <c r="E35" s="70"/>
      <c r="F35" s="70"/>
      <c r="G35" s="5" t="s">
        <v>23</v>
      </c>
      <c r="H35" s="61">
        <v>0</v>
      </c>
      <c r="I35" s="61"/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61">
        <v>0</v>
      </c>
      <c r="V35" s="61"/>
      <c r="W35" s="61">
        <v>0</v>
      </c>
      <c r="X35" s="61"/>
      <c r="Z35" s="1"/>
    </row>
    <row r="36" spans="1:26" ht="13.5" thickBot="1">
      <c r="A36" s="67"/>
      <c r="B36" s="67"/>
      <c r="C36" s="67"/>
      <c r="D36" s="67"/>
      <c r="E36" s="70"/>
      <c r="F36" s="70"/>
      <c r="G36" s="5" t="s">
        <v>24</v>
      </c>
      <c r="H36" s="61">
        <v>525020</v>
      </c>
      <c r="I36" s="61"/>
      <c r="J36" s="7">
        <v>525020</v>
      </c>
      <c r="K36" s="7">
        <v>525020</v>
      </c>
      <c r="L36" s="7">
        <v>0</v>
      </c>
      <c r="M36" s="7">
        <v>525020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61">
        <v>0</v>
      </c>
      <c r="V36" s="61"/>
      <c r="W36" s="61">
        <v>0</v>
      </c>
      <c r="X36" s="61"/>
      <c r="Z36" s="1"/>
    </row>
    <row r="37" spans="1:26" ht="17.25" thickBot="1">
      <c r="A37" s="67"/>
      <c r="B37" s="67"/>
      <c r="C37" s="67"/>
      <c r="D37" s="67">
        <v>4300</v>
      </c>
      <c r="E37" s="70" t="s">
        <v>29</v>
      </c>
      <c r="F37" s="70"/>
      <c r="G37" s="6" t="s">
        <v>21</v>
      </c>
      <c r="H37" s="69">
        <v>1526009</v>
      </c>
      <c r="I37" s="69"/>
      <c r="J37" s="8">
        <v>1526009</v>
      </c>
      <c r="K37" s="8">
        <v>1526009</v>
      </c>
      <c r="L37" s="8">
        <v>0</v>
      </c>
      <c r="M37" s="8">
        <v>1526009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69">
        <v>0</v>
      </c>
      <c r="V37" s="69"/>
      <c r="W37" s="69">
        <v>0</v>
      </c>
      <c r="X37" s="69"/>
      <c r="Z37" s="1"/>
    </row>
    <row r="38" spans="1:26" ht="17.25" thickBot="1">
      <c r="A38" s="67"/>
      <c r="B38" s="67"/>
      <c r="C38" s="67"/>
      <c r="D38" s="67"/>
      <c r="E38" s="70"/>
      <c r="F38" s="70"/>
      <c r="G38" s="5" t="s">
        <v>22</v>
      </c>
      <c r="H38" s="61">
        <v>-1800</v>
      </c>
      <c r="I38" s="61"/>
      <c r="J38" s="7">
        <v>-1800</v>
      </c>
      <c r="K38" s="7">
        <v>-1800</v>
      </c>
      <c r="L38" s="7">
        <v>0</v>
      </c>
      <c r="M38" s="7">
        <v>-1800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61">
        <v>0</v>
      </c>
      <c r="V38" s="61"/>
      <c r="W38" s="61">
        <v>0</v>
      </c>
      <c r="X38" s="61"/>
      <c r="Z38" s="1"/>
    </row>
    <row r="39" spans="1:26" ht="13.5" thickBot="1">
      <c r="A39" s="67"/>
      <c r="B39" s="67"/>
      <c r="C39" s="67"/>
      <c r="D39" s="67"/>
      <c r="E39" s="70"/>
      <c r="F39" s="70"/>
      <c r="G39" s="5" t="s">
        <v>23</v>
      </c>
      <c r="H39" s="61">
        <v>0</v>
      </c>
      <c r="I39" s="61"/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61">
        <v>0</v>
      </c>
      <c r="V39" s="61"/>
      <c r="W39" s="61">
        <v>0</v>
      </c>
      <c r="X39" s="61"/>
      <c r="Z39" s="1"/>
    </row>
    <row r="40" spans="1:26" ht="12.75">
      <c r="A40" s="67"/>
      <c r="B40" s="67"/>
      <c r="C40" s="67"/>
      <c r="D40" s="67"/>
      <c r="E40" s="70"/>
      <c r="F40" s="70"/>
      <c r="G40" s="5" t="s">
        <v>24</v>
      </c>
      <c r="H40" s="61">
        <v>1524209</v>
      </c>
      <c r="I40" s="61"/>
      <c r="J40" s="7">
        <v>1524209</v>
      </c>
      <c r="K40" s="7">
        <v>1524209</v>
      </c>
      <c r="L40" s="7">
        <v>0</v>
      </c>
      <c r="M40" s="7">
        <v>1524209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61">
        <v>0</v>
      </c>
      <c r="V40" s="61"/>
      <c r="W40" s="61">
        <v>0</v>
      </c>
      <c r="X40" s="61"/>
      <c r="Z40" s="1"/>
    </row>
    <row r="41" spans="1:26" ht="16.5">
      <c r="A41" s="50">
        <v>750</v>
      </c>
      <c r="B41" s="50"/>
      <c r="C41" s="50"/>
      <c r="D41" s="66" t="s">
        <v>30</v>
      </c>
      <c r="E41" s="66"/>
      <c r="F41" s="66"/>
      <c r="G41" s="5" t="s">
        <v>21</v>
      </c>
      <c r="H41" s="61">
        <v>14827672</v>
      </c>
      <c r="I41" s="61"/>
      <c r="J41" s="7">
        <v>14772572</v>
      </c>
      <c r="K41" s="7">
        <v>14349099</v>
      </c>
      <c r="L41" s="7">
        <v>10277615</v>
      </c>
      <c r="M41" s="7">
        <v>4071484</v>
      </c>
      <c r="N41" s="7">
        <v>0</v>
      </c>
      <c r="O41" s="7">
        <v>412960</v>
      </c>
      <c r="P41" s="7">
        <v>10513</v>
      </c>
      <c r="Q41" s="7">
        <v>0</v>
      </c>
      <c r="R41" s="7">
        <v>0</v>
      </c>
      <c r="S41" s="7">
        <v>55100</v>
      </c>
      <c r="T41" s="7">
        <v>55100</v>
      </c>
      <c r="U41" s="61">
        <v>0</v>
      </c>
      <c r="V41" s="61"/>
      <c r="W41" s="61">
        <v>0</v>
      </c>
      <c r="X41" s="61"/>
      <c r="Z41" s="1"/>
    </row>
    <row r="42" spans="1:26" ht="16.5">
      <c r="A42" s="50"/>
      <c r="B42" s="50"/>
      <c r="C42" s="50"/>
      <c r="D42" s="66"/>
      <c r="E42" s="66"/>
      <c r="F42" s="66"/>
      <c r="G42" s="5" t="s">
        <v>22</v>
      </c>
      <c r="H42" s="61">
        <v>-3500</v>
      </c>
      <c r="I42" s="61"/>
      <c r="J42" s="7">
        <v>-3500</v>
      </c>
      <c r="K42" s="7">
        <v>-3500</v>
      </c>
      <c r="L42" s="7">
        <v>-300</v>
      </c>
      <c r="M42" s="7">
        <v>-3200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61">
        <v>0</v>
      </c>
      <c r="V42" s="61"/>
      <c r="W42" s="61">
        <v>0</v>
      </c>
      <c r="X42" s="61"/>
      <c r="Z42" s="1"/>
    </row>
    <row r="43" spans="1:26" ht="12.75">
      <c r="A43" s="50"/>
      <c r="B43" s="50"/>
      <c r="C43" s="50"/>
      <c r="D43" s="66"/>
      <c r="E43" s="66"/>
      <c r="F43" s="66"/>
      <c r="G43" s="5" t="s">
        <v>23</v>
      </c>
      <c r="H43" s="61">
        <v>3500</v>
      </c>
      <c r="I43" s="61"/>
      <c r="J43" s="7">
        <v>3500</v>
      </c>
      <c r="K43" s="7">
        <v>3500</v>
      </c>
      <c r="L43" s="7">
        <v>2000</v>
      </c>
      <c r="M43" s="7">
        <v>1500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61">
        <v>0</v>
      </c>
      <c r="V43" s="61"/>
      <c r="W43" s="61">
        <v>0</v>
      </c>
      <c r="X43" s="61"/>
      <c r="Z43" s="1"/>
    </row>
    <row r="44" spans="1:26" ht="13.5" thickBot="1">
      <c r="A44" s="50"/>
      <c r="B44" s="50"/>
      <c r="C44" s="50"/>
      <c r="D44" s="66"/>
      <c r="E44" s="66"/>
      <c r="F44" s="66"/>
      <c r="G44" s="5" t="s">
        <v>24</v>
      </c>
      <c r="H44" s="61">
        <v>14827672</v>
      </c>
      <c r="I44" s="61"/>
      <c r="J44" s="7">
        <v>14772572</v>
      </c>
      <c r="K44" s="7">
        <v>14349099</v>
      </c>
      <c r="L44" s="7">
        <v>10279315</v>
      </c>
      <c r="M44" s="7">
        <v>4069784</v>
      </c>
      <c r="N44" s="7">
        <v>0</v>
      </c>
      <c r="O44" s="7">
        <v>412960</v>
      </c>
      <c r="P44" s="7">
        <v>10513</v>
      </c>
      <c r="Q44" s="7">
        <v>0</v>
      </c>
      <c r="R44" s="7">
        <v>0</v>
      </c>
      <c r="S44" s="7">
        <v>55100</v>
      </c>
      <c r="T44" s="7">
        <v>55100</v>
      </c>
      <c r="U44" s="61">
        <v>0</v>
      </c>
      <c r="V44" s="61"/>
      <c r="W44" s="61">
        <v>0</v>
      </c>
      <c r="X44" s="61"/>
      <c r="Z44" s="1"/>
    </row>
    <row r="45" spans="1:26" ht="17.25" thickBot="1">
      <c r="A45" s="67"/>
      <c r="B45" s="67"/>
      <c r="C45" s="67">
        <v>75020</v>
      </c>
      <c r="D45" s="68" t="s">
        <v>31</v>
      </c>
      <c r="E45" s="68"/>
      <c r="F45" s="68"/>
      <c r="G45" s="6" t="s">
        <v>21</v>
      </c>
      <c r="H45" s="69">
        <v>12694648</v>
      </c>
      <c r="I45" s="69"/>
      <c r="J45" s="8">
        <v>12639548</v>
      </c>
      <c r="K45" s="8">
        <v>12619135</v>
      </c>
      <c r="L45" s="8">
        <v>8654568</v>
      </c>
      <c r="M45" s="8">
        <v>3964567</v>
      </c>
      <c r="N45" s="8">
        <v>0</v>
      </c>
      <c r="O45" s="8">
        <v>9900</v>
      </c>
      <c r="P45" s="8">
        <v>10513</v>
      </c>
      <c r="Q45" s="8">
        <v>0</v>
      </c>
      <c r="R45" s="8">
        <v>0</v>
      </c>
      <c r="S45" s="8">
        <v>55100</v>
      </c>
      <c r="T45" s="8">
        <v>55100</v>
      </c>
      <c r="U45" s="69">
        <v>0</v>
      </c>
      <c r="V45" s="69"/>
      <c r="W45" s="69">
        <v>0</v>
      </c>
      <c r="X45" s="69"/>
      <c r="Z45" s="1"/>
    </row>
    <row r="46" spans="1:26" ht="17.25" thickBot="1">
      <c r="A46" s="67"/>
      <c r="B46" s="67"/>
      <c r="C46" s="67"/>
      <c r="D46" s="68"/>
      <c r="E46" s="68"/>
      <c r="F46" s="68"/>
      <c r="G46" s="5" t="s">
        <v>22</v>
      </c>
      <c r="H46" s="61">
        <v>-2500</v>
      </c>
      <c r="I46" s="61"/>
      <c r="J46" s="7">
        <v>-2500</v>
      </c>
      <c r="K46" s="7">
        <v>-2500</v>
      </c>
      <c r="L46" s="7">
        <v>-300</v>
      </c>
      <c r="M46" s="7">
        <v>-2200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61">
        <v>0</v>
      </c>
      <c r="V46" s="61"/>
      <c r="W46" s="61">
        <v>0</v>
      </c>
      <c r="X46" s="61"/>
      <c r="Z46" s="1"/>
    </row>
    <row r="47" spans="1:26" ht="13.5" thickBot="1">
      <c r="A47" s="67"/>
      <c r="B47" s="67"/>
      <c r="C47" s="67"/>
      <c r="D47" s="68"/>
      <c r="E47" s="68"/>
      <c r="F47" s="68"/>
      <c r="G47" s="5" t="s">
        <v>23</v>
      </c>
      <c r="H47" s="61">
        <v>2500</v>
      </c>
      <c r="I47" s="61"/>
      <c r="J47" s="7">
        <v>2500</v>
      </c>
      <c r="K47" s="7">
        <v>2500</v>
      </c>
      <c r="L47" s="7">
        <v>2000</v>
      </c>
      <c r="M47" s="7">
        <v>500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61">
        <v>0</v>
      </c>
      <c r="V47" s="61"/>
      <c r="W47" s="61">
        <v>0</v>
      </c>
      <c r="X47" s="61"/>
      <c r="Z47" s="1"/>
    </row>
    <row r="48" spans="1:26" ht="13.5" thickBot="1">
      <c r="A48" s="67"/>
      <c r="B48" s="67"/>
      <c r="C48" s="67"/>
      <c r="D48" s="68"/>
      <c r="E48" s="68"/>
      <c r="F48" s="68"/>
      <c r="G48" s="5" t="s">
        <v>24</v>
      </c>
      <c r="H48" s="61">
        <v>12694648</v>
      </c>
      <c r="I48" s="61"/>
      <c r="J48" s="7">
        <v>12639548</v>
      </c>
      <c r="K48" s="7">
        <v>12619135</v>
      </c>
      <c r="L48" s="7">
        <v>8656268</v>
      </c>
      <c r="M48" s="7">
        <v>3962867</v>
      </c>
      <c r="N48" s="7">
        <v>0</v>
      </c>
      <c r="O48" s="7">
        <v>9900</v>
      </c>
      <c r="P48" s="7">
        <v>10513</v>
      </c>
      <c r="Q48" s="7">
        <v>0</v>
      </c>
      <c r="R48" s="7">
        <v>0</v>
      </c>
      <c r="S48" s="7">
        <v>55100</v>
      </c>
      <c r="T48" s="7">
        <v>55100</v>
      </c>
      <c r="U48" s="61">
        <v>0</v>
      </c>
      <c r="V48" s="61"/>
      <c r="W48" s="61">
        <v>0</v>
      </c>
      <c r="X48" s="61"/>
      <c r="Z48" s="1"/>
    </row>
    <row r="49" spans="1:26" ht="17.25" thickBot="1">
      <c r="A49" s="67"/>
      <c r="B49" s="67"/>
      <c r="C49" s="67"/>
      <c r="D49" s="67">
        <v>4170</v>
      </c>
      <c r="E49" s="70" t="s">
        <v>26</v>
      </c>
      <c r="F49" s="70"/>
      <c r="G49" s="6" t="s">
        <v>21</v>
      </c>
      <c r="H49" s="69">
        <v>17356</v>
      </c>
      <c r="I49" s="69"/>
      <c r="J49" s="8">
        <v>17356</v>
      </c>
      <c r="K49" s="8">
        <v>17356</v>
      </c>
      <c r="L49" s="8">
        <v>17356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69">
        <v>0</v>
      </c>
      <c r="V49" s="69"/>
      <c r="W49" s="69">
        <v>0</v>
      </c>
      <c r="X49" s="69"/>
      <c r="Z49" s="1"/>
    </row>
    <row r="50" spans="1:26" ht="17.25" thickBot="1">
      <c r="A50" s="67"/>
      <c r="B50" s="67"/>
      <c r="C50" s="67"/>
      <c r="D50" s="67"/>
      <c r="E50" s="70"/>
      <c r="F50" s="70"/>
      <c r="G50" s="5" t="s">
        <v>22</v>
      </c>
      <c r="H50" s="61">
        <v>-300</v>
      </c>
      <c r="I50" s="61"/>
      <c r="J50" s="7">
        <v>-300</v>
      </c>
      <c r="K50" s="7">
        <v>-300</v>
      </c>
      <c r="L50" s="7">
        <v>-300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61">
        <v>0</v>
      </c>
      <c r="V50" s="61"/>
      <c r="W50" s="61">
        <v>0</v>
      </c>
      <c r="X50" s="61"/>
      <c r="Z50" s="1"/>
    </row>
    <row r="51" spans="1:26" ht="13.5" thickBot="1">
      <c r="A51" s="67"/>
      <c r="B51" s="67"/>
      <c r="C51" s="67"/>
      <c r="D51" s="67"/>
      <c r="E51" s="70"/>
      <c r="F51" s="70"/>
      <c r="G51" s="5" t="s">
        <v>23</v>
      </c>
      <c r="H51" s="61">
        <v>2000</v>
      </c>
      <c r="I51" s="61"/>
      <c r="J51" s="7">
        <v>2000</v>
      </c>
      <c r="K51" s="7">
        <v>2000</v>
      </c>
      <c r="L51" s="7">
        <v>2000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61">
        <v>0</v>
      </c>
      <c r="V51" s="61"/>
      <c r="W51" s="61">
        <v>0</v>
      </c>
      <c r="X51" s="61"/>
      <c r="Z51" s="1"/>
    </row>
    <row r="52" spans="1:26" ht="13.5" thickBot="1">
      <c r="A52" s="67"/>
      <c r="B52" s="67"/>
      <c r="C52" s="67"/>
      <c r="D52" s="67"/>
      <c r="E52" s="70"/>
      <c r="F52" s="70"/>
      <c r="G52" s="5" t="s">
        <v>24</v>
      </c>
      <c r="H52" s="61">
        <v>19056</v>
      </c>
      <c r="I52" s="61"/>
      <c r="J52" s="7">
        <v>19056</v>
      </c>
      <c r="K52" s="7">
        <v>19056</v>
      </c>
      <c r="L52" s="7">
        <v>19056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61">
        <v>0</v>
      </c>
      <c r="V52" s="61"/>
      <c r="W52" s="61">
        <v>0</v>
      </c>
      <c r="X52" s="61"/>
      <c r="Z52" s="1"/>
    </row>
    <row r="53" spans="1:26" ht="17.25" thickBot="1">
      <c r="A53" s="67"/>
      <c r="B53" s="67"/>
      <c r="C53" s="67"/>
      <c r="D53" s="67">
        <v>4210</v>
      </c>
      <c r="E53" s="70" t="s">
        <v>27</v>
      </c>
      <c r="F53" s="70"/>
      <c r="G53" s="6" t="s">
        <v>21</v>
      </c>
      <c r="H53" s="69">
        <v>330352</v>
      </c>
      <c r="I53" s="69"/>
      <c r="J53" s="8">
        <v>330352</v>
      </c>
      <c r="K53" s="8">
        <v>330352</v>
      </c>
      <c r="L53" s="8">
        <v>0</v>
      </c>
      <c r="M53" s="8">
        <v>330352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69">
        <v>0</v>
      </c>
      <c r="V53" s="69"/>
      <c r="W53" s="69">
        <v>0</v>
      </c>
      <c r="X53" s="69"/>
      <c r="Z53" s="1"/>
    </row>
    <row r="54" spans="1:26" ht="17.25" thickBot="1">
      <c r="A54" s="67"/>
      <c r="B54" s="67"/>
      <c r="C54" s="67"/>
      <c r="D54" s="67"/>
      <c r="E54" s="70"/>
      <c r="F54" s="70"/>
      <c r="G54" s="5" t="s">
        <v>22</v>
      </c>
      <c r="H54" s="61">
        <v>0</v>
      </c>
      <c r="I54" s="61"/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61">
        <v>0</v>
      </c>
      <c r="V54" s="61"/>
      <c r="W54" s="61">
        <v>0</v>
      </c>
      <c r="X54" s="61"/>
      <c r="Z54" s="1"/>
    </row>
    <row r="55" spans="1:26" ht="13.5" thickBot="1">
      <c r="A55" s="67"/>
      <c r="B55" s="67"/>
      <c r="C55" s="67"/>
      <c r="D55" s="67"/>
      <c r="E55" s="70"/>
      <c r="F55" s="70"/>
      <c r="G55" s="5" t="s">
        <v>23</v>
      </c>
      <c r="H55" s="61">
        <v>500</v>
      </c>
      <c r="I55" s="61"/>
      <c r="J55" s="7">
        <v>500</v>
      </c>
      <c r="K55" s="7">
        <v>500</v>
      </c>
      <c r="L55" s="7">
        <v>0</v>
      </c>
      <c r="M55" s="7">
        <v>500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61">
        <v>0</v>
      </c>
      <c r="V55" s="61"/>
      <c r="W55" s="61">
        <v>0</v>
      </c>
      <c r="X55" s="61"/>
      <c r="Z55" s="1"/>
    </row>
    <row r="56" spans="1:26" ht="13.5" thickBot="1">
      <c r="A56" s="67"/>
      <c r="B56" s="67"/>
      <c r="C56" s="67"/>
      <c r="D56" s="67"/>
      <c r="E56" s="70"/>
      <c r="F56" s="70"/>
      <c r="G56" s="5" t="s">
        <v>24</v>
      </c>
      <c r="H56" s="61">
        <v>330852</v>
      </c>
      <c r="I56" s="61"/>
      <c r="J56" s="7">
        <v>330852</v>
      </c>
      <c r="K56" s="7">
        <v>330852</v>
      </c>
      <c r="L56" s="7">
        <v>0</v>
      </c>
      <c r="M56" s="7">
        <v>330852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61">
        <v>0</v>
      </c>
      <c r="V56" s="61"/>
      <c r="W56" s="61">
        <v>0</v>
      </c>
      <c r="X56" s="61"/>
      <c r="Z56" s="1"/>
    </row>
    <row r="57" spans="1:26" ht="17.25" thickBot="1">
      <c r="A57" s="67"/>
      <c r="B57" s="67"/>
      <c r="C57" s="67"/>
      <c r="D57" s="67">
        <v>4300</v>
      </c>
      <c r="E57" s="70" t="s">
        <v>29</v>
      </c>
      <c r="F57" s="70"/>
      <c r="G57" s="6" t="s">
        <v>21</v>
      </c>
      <c r="H57" s="69">
        <v>2640802</v>
      </c>
      <c r="I57" s="69"/>
      <c r="J57" s="8">
        <v>2640802</v>
      </c>
      <c r="K57" s="8">
        <v>2640802</v>
      </c>
      <c r="L57" s="8">
        <v>0</v>
      </c>
      <c r="M57" s="8">
        <v>2640802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69">
        <v>0</v>
      </c>
      <c r="V57" s="69"/>
      <c r="W57" s="69">
        <v>0</v>
      </c>
      <c r="X57" s="69"/>
      <c r="Z57" s="1"/>
    </row>
    <row r="58" spans="1:26" ht="17.25" thickBot="1">
      <c r="A58" s="67"/>
      <c r="B58" s="67"/>
      <c r="C58" s="67"/>
      <c r="D58" s="67"/>
      <c r="E58" s="70"/>
      <c r="F58" s="70"/>
      <c r="G58" s="5" t="s">
        <v>22</v>
      </c>
      <c r="H58" s="61">
        <v>-2000</v>
      </c>
      <c r="I58" s="61"/>
      <c r="J58" s="7">
        <v>-2000</v>
      </c>
      <c r="K58" s="7">
        <v>-2000</v>
      </c>
      <c r="L58" s="7">
        <v>0</v>
      </c>
      <c r="M58" s="7">
        <v>-2000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61">
        <v>0</v>
      </c>
      <c r="V58" s="61"/>
      <c r="W58" s="61">
        <v>0</v>
      </c>
      <c r="X58" s="61"/>
      <c r="Z58" s="1"/>
    </row>
    <row r="59" spans="1:26" ht="13.5" thickBot="1">
      <c r="A59" s="67"/>
      <c r="B59" s="67"/>
      <c r="C59" s="67"/>
      <c r="D59" s="67"/>
      <c r="E59" s="70"/>
      <c r="F59" s="70"/>
      <c r="G59" s="5" t="s">
        <v>23</v>
      </c>
      <c r="H59" s="61">
        <v>0</v>
      </c>
      <c r="I59" s="61"/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61">
        <v>0</v>
      </c>
      <c r="V59" s="61"/>
      <c r="W59" s="61">
        <v>0</v>
      </c>
      <c r="X59" s="61"/>
      <c r="Z59" s="1"/>
    </row>
    <row r="60" spans="1:26" ht="13.5" thickBot="1">
      <c r="A60" s="67"/>
      <c r="B60" s="67"/>
      <c r="C60" s="67"/>
      <c r="D60" s="67"/>
      <c r="E60" s="70"/>
      <c r="F60" s="70"/>
      <c r="G60" s="5" t="s">
        <v>24</v>
      </c>
      <c r="H60" s="61">
        <v>2638802</v>
      </c>
      <c r="I60" s="61"/>
      <c r="J60" s="7">
        <v>2638802</v>
      </c>
      <c r="K60" s="7">
        <v>2638802</v>
      </c>
      <c r="L60" s="7">
        <v>0</v>
      </c>
      <c r="M60" s="7">
        <v>2638802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61">
        <v>0</v>
      </c>
      <c r="V60" s="61"/>
      <c r="W60" s="61">
        <v>0</v>
      </c>
      <c r="X60" s="61"/>
      <c r="Z60" s="1"/>
    </row>
    <row r="61" spans="1:26" ht="17.25" thickBot="1">
      <c r="A61" s="67"/>
      <c r="B61" s="67"/>
      <c r="C61" s="67"/>
      <c r="D61" s="67">
        <v>4610</v>
      </c>
      <c r="E61" s="70" t="s">
        <v>32</v>
      </c>
      <c r="F61" s="70"/>
      <c r="G61" s="6" t="s">
        <v>21</v>
      </c>
      <c r="H61" s="69">
        <v>91448</v>
      </c>
      <c r="I61" s="69"/>
      <c r="J61" s="8">
        <v>91448</v>
      </c>
      <c r="K61" s="8">
        <v>91448</v>
      </c>
      <c r="L61" s="8">
        <v>0</v>
      </c>
      <c r="M61" s="8">
        <v>91448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69">
        <v>0</v>
      </c>
      <c r="V61" s="69"/>
      <c r="W61" s="69">
        <v>0</v>
      </c>
      <c r="X61" s="69"/>
      <c r="Z61" s="1"/>
    </row>
    <row r="62" spans="1:26" ht="17.25" thickBot="1">
      <c r="A62" s="67"/>
      <c r="B62" s="67"/>
      <c r="C62" s="67"/>
      <c r="D62" s="67"/>
      <c r="E62" s="70"/>
      <c r="F62" s="70"/>
      <c r="G62" s="5" t="s">
        <v>22</v>
      </c>
      <c r="H62" s="61">
        <v>-200</v>
      </c>
      <c r="I62" s="61"/>
      <c r="J62" s="7">
        <v>-200</v>
      </c>
      <c r="K62" s="7">
        <v>-200</v>
      </c>
      <c r="L62" s="7">
        <v>0</v>
      </c>
      <c r="M62" s="7">
        <v>-200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61">
        <v>0</v>
      </c>
      <c r="V62" s="61"/>
      <c r="W62" s="61">
        <v>0</v>
      </c>
      <c r="X62" s="61"/>
      <c r="Z62" s="1"/>
    </row>
    <row r="63" spans="1:26" ht="13.5" thickBot="1">
      <c r="A63" s="67"/>
      <c r="B63" s="67"/>
      <c r="C63" s="67"/>
      <c r="D63" s="67"/>
      <c r="E63" s="70"/>
      <c r="F63" s="70"/>
      <c r="G63" s="5" t="s">
        <v>23</v>
      </c>
      <c r="H63" s="61">
        <v>0</v>
      </c>
      <c r="I63" s="61"/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61">
        <v>0</v>
      </c>
      <c r="V63" s="61"/>
      <c r="W63" s="61">
        <v>0</v>
      </c>
      <c r="X63" s="61"/>
      <c r="Z63" s="1"/>
    </row>
    <row r="64" spans="1:26" ht="13.5" thickBot="1">
      <c r="A64" s="67"/>
      <c r="B64" s="67"/>
      <c r="C64" s="67"/>
      <c r="D64" s="67"/>
      <c r="E64" s="70"/>
      <c r="F64" s="70"/>
      <c r="G64" s="5" t="s">
        <v>24</v>
      </c>
      <c r="H64" s="61">
        <v>91248</v>
      </c>
      <c r="I64" s="61"/>
      <c r="J64" s="7">
        <v>91248</v>
      </c>
      <c r="K64" s="7">
        <v>91248</v>
      </c>
      <c r="L64" s="7">
        <v>0</v>
      </c>
      <c r="M64" s="7">
        <v>91248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61">
        <v>0</v>
      </c>
      <c r="V64" s="61"/>
      <c r="W64" s="61">
        <v>0</v>
      </c>
      <c r="X64" s="61"/>
      <c r="Z64" s="1"/>
    </row>
    <row r="65" spans="1:26" ht="17.25" thickBot="1">
      <c r="A65" s="67"/>
      <c r="B65" s="67"/>
      <c r="C65" s="67">
        <v>75045</v>
      </c>
      <c r="D65" s="68" t="s">
        <v>33</v>
      </c>
      <c r="E65" s="68"/>
      <c r="F65" s="68"/>
      <c r="G65" s="6" t="s">
        <v>21</v>
      </c>
      <c r="H65" s="69">
        <v>41000</v>
      </c>
      <c r="I65" s="69"/>
      <c r="J65" s="8">
        <v>41000</v>
      </c>
      <c r="K65" s="8">
        <v>41000</v>
      </c>
      <c r="L65" s="8">
        <v>31452</v>
      </c>
      <c r="M65" s="8">
        <v>9548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69">
        <v>0</v>
      </c>
      <c r="V65" s="69"/>
      <c r="W65" s="69">
        <v>0</v>
      </c>
      <c r="X65" s="69"/>
      <c r="Z65" s="1"/>
    </row>
    <row r="66" spans="1:26" ht="17.25" thickBot="1">
      <c r="A66" s="67"/>
      <c r="B66" s="67"/>
      <c r="C66" s="67"/>
      <c r="D66" s="68"/>
      <c r="E66" s="68"/>
      <c r="F66" s="68"/>
      <c r="G66" s="5" t="s">
        <v>22</v>
      </c>
      <c r="H66" s="61">
        <v>-1000</v>
      </c>
      <c r="I66" s="61"/>
      <c r="J66" s="7">
        <v>-1000</v>
      </c>
      <c r="K66" s="7">
        <v>-1000</v>
      </c>
      <c r="L66" s="7">
        <v>0</v>
      </c>
      <c r="M66" s="7">
        <v>-1000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61">
        <v>0</v>
      </c>
      <c r="V66" s="61"/>
      <c r="W66" s="61">
        <v>0</v>
      </c>
      <c r="X66" s="61"/>
      <c r="Z66" s="1"/>
    </row>
    <row r="67" spans="1:26" ht="13.5" thickBot="1">
      <c r="A67" s="67"/>
      <c r="B67" s="67"/>
      <c r="C67" s="67"/>
      <c r="D67" s="68"/>
      <c r="E67" s="68"/>
      <c r="F67" s="68"/>
      <c r="G67" s="5" t="s">
        <v>23</v>
      </c>
      <c r="H67" s="61">
        <v>1000</v>
      </c>
      <c r="I67" s="61"/>
      <c r="J67" s="7">
        <v>1000</v>
      </c>
      <c r="K67" s="7">
        <v>1000</v>
      </c>
      <c r="L67" s="7">
        <v>0</v>
      </c>
      <c r="M67" s="7">
        <v>1000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61">
        <v>0</v>
      </c>
      <c r="V67" s="61"/>
      <c r="W67" s="61">
        <v>0</v>
      </c>
      <c r="X67" s="61"/>
      <c r="Z67" s="1"/>
    </row>
    <row r="68" spans="1:26" ht="13.5" thickBot="1">
      <c r="A68" s="67"/>
      <c r="B68" s="67"/>
      <c r="C68" s="67"/>
      <c r="D68" s="68"/>
      <c r="E68" s="68"/>
      <c r="F68" s="68"/>
      <c r="G68" s="5" t="s">
        <v>24</v>
      </c>
      <c r="H68" s="61">
        <v>41000</v>
      </c>
      <c r="I68" s="61"/>
      <c r="J68" s="7">
        <v>41000</v>
      </c>
      <c r="K68" s="7">
        <v>41000</v>
      </c>
      <c r="L68" s="7">
        <v>31452</v>
      </c>
      <c r="M68" s="7">
        <v>9548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61">
        <v>0</v>
      </c>
      <c r="V68" s="61"/>
      <c r="W68" s="61">
        <v>0</v>
      </c>
      <c r="X68" s="61"/>
      <c r="Z68" s="1"/>
    </row>
    <row r="69" spans="1:26" ht="17.25" thickBot="1">
      <c r="A69" s="67"/>
      <c r="B69" s="67"/>
      <c r="C69" s="67"/>
      <c r="D69" s="67">
        <v>4210</v>
      </c>
      <c r="E69" s="70" t="s">
        <v>27</v>
      </c>
      <c r="F69" s="70"/>
      <c r="G69" s="6" t="s">
        <v>21</v>
      </c>
      <c r="H69" s="69">
        <v>7548</v>
      </c>
      <c r="I69" s="69"/>
      <c r="J69" s="8">
        <v>7548</v>
      </c>
      <c r="K69" s="8">
        <v>7548</v>
      </c>
      <c r="L69" s="8">
        <v>0</v>
      </c>
      <c r="M69" s="8">
        <v>7548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69">
        <v>0</v>
      </c>
      <c r="V69" s="69"/>
      <c r="W69" s="69">
        <v>0</v>
      </c>
      <c r="X69" s="69"/>
      <c r="Z69" s="1"/>
    </row>
    <row r="70" spans="1:26" ht="17.25" thickBot="1">
      <c r="A70" s="67"/>
      <c r="B70" s="67"/>
      <c r="C70" s="67"/>
      <c r="D70" s="67"/>
      <c r="E70" s="70"/>
      <c r="F70" s="70"/>
      <c r="G70" s="5" t="s">
        <v>22</v>
      </c>
      <c r="H70" s="61">
        <v>0</v>
      </c>
      <c r="I70" s="61"/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61">
        <v>0</v>
      </c>
      <c r="V70" s="61"/>
      <c r="W70" s="61">
        <v>0</v>
      </c>
      <c r="X70" s="61"/>
      <c r="Z70" s="1"/>
    </row>
    <row r="71" spans="1:26" ht="13.5" thickBot="1">
      <c r="A71" s="67"/>
      <c r="B71" s="67"/>
      <c r="C71" s="67"/>
      <c r="D71" s="67"/>
      <c r="E71" s="70"/>
      <c r="F71" s="70"/>
      <c r="G71" s="5" t="s">
        <v>23</v>
      </c>
      <c r="H71" s="61">
        <v>1000</v>
      </c>
      <c r="I71" s="61"/>
      <c r="J71" s="7">
        <v>1000</v>
      </c>
      <c r="K71" s="7">
        <v>1000</v>
      </c>
      <c r="L71" s="7">
        <v>0</v>
      </c>
      <c r="M71" s="7">
        <v>1000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61">
        <v>0</v>
      </c>
      <c r="V71" s="61"/>
      <c r="W71" s="61">
        <v>0</v>
      </c>
      <c r="X71" s="61"/>
      <c r="Z71" s="1"/>
    </row>
    <row r="72" spans="1:26" ht="13.5" thickBot="1">
      <c r="A72" s="67"/>
      <c r="B72" s="67"/>
      <c r="C72" s="67"/>
      <c r="D72" s="67"/>
      <c r="E72" s="70"/>
      <c r="F72" s="70"/>
      <c r="G72" s="5" t="s">
        <v>24</v>
      </c>
      <c r="H72" s="61">
        <v>8548</v>
      </c>
      <c r="I72" s="61"/>
      <c r="J72" s="7">
        <v>8548</v>
      </c>
      <c r="K72" s="7">
        <v>8548</v>
      </c>
      <c r="L72" s="7">
        <v>0</v>
      </c>
      <c r="M72" s="7">
        <v>8548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61">
        <v>0</v>
      </c>
      <c r="V72" s="61"/>
      <c r="W72" s="61">
        <v>0</v>
      </c>
      <c r="X72" s="61"/>
      <c r="Z72" s="1"/>
    </row>
    <row r="73" spans="1:26" ht="17.25" thickBot="1">
      <c r="A73" s="67"/>
      <c r="B73" s="67"/>
      <c r="C73" s="67"/>
      <c r="D73" s="67">
        <v>4300</v>
      </c>
      <c r="E73" s="70" t="s">
        <v>29</v>
      </c>
      <c r="F73" s="70"/>
      <c r="G73" s="6" t="s">
        <v>21</v>
      </c>
      <c r="H73" s="69">
        <v>1000</v>
      </c>
      <c r="I73" s="69"/>
      <c r="J73" s="8">
        <v>1000</v>
      </c>
      <c r="K73" s="8">
        <v>1000</v>
      </c>
      <c r="L73" s="8">
        <v>0</v>
      </c>
      <c r="M73" s="8">
        <v>1000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69">
        <v>0</v>
      </c>
      <c r="V73" s="69"/>
      <c r="W73" s="69">
        <v>0</v>
      </c>
      <c r="X73" s="69"/>
      <c r="Z73" s="1"/>
    </row>
    <row r="74" spans="1:26" ht="17.25" thickBot="1">
      <c r="A74" s="67"/>
      <c r="B74" s="67"/>
      <c r="C74" s="67"/>
      <c r="D74" s="67"/>
      <c r="E74" s="70"/>
      <c r="F74" s="70"/>
      <c r="G74" s="5" t="s">
        <v>22</v>
      </c>
      <c r="H74" s="61">
        <v>-1000</v>
      </c>
      <c r="I74" s="61"/>
      <c r="J74" s="7">
        <v>-1000</v>
      </c>
      <c r="K74" s="7">
        <v>-1000</v>
      </c>
      <c r="L74" s="7">
        <v>0</v>
      </c>
      <c r="M74" s="7">
        <v>-1000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61">
        <v>0</v>
      </c>
      <c r="V74" s="61"/>
      <c r="W74" s="61">
        <v>0</v>
      </c>
      <c r="X74" s="61"/>
      <c r="Z74" s="1"/>
    </row>
    <row r="75" spans="1:26" ht="13.5" thickBot="1">
      <c r="A75" s="67"/>
      <c r="B75" s="67"/>
      <c r="C75" s="67"/>
      <c r="D75" s="67"/>
      <c r="E75" s="70"/>
      <c r="F75" s="70"/>
      <c r="G75" s="5" t="s">
        <v>23</v>
      </c>
      <c r="H75" s="61">
        <v>0</v>
      </c>
      <c r="I75" s="61"/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61">
        <v>0</v>
      </c>
      <c r="V75" s="61"/>
      <c r="W75" s="61">
        <v>0</v>
      </c>
      <c r="X75" s="61"/>
      <c r="Z75" s="1"/>
    </row>
    <row r="76" spans="1:26" ht="12.75">
      <c r="A76" s="67"/>
      <c r="B76" s="67"/>
      <c r="C76" s="67"/>
      <c r="D76" s="67"/>
      <c r="E76" s="70"/>
      <c r="F76" s="70"/>
      <c r="G76" s="5" t="s">
        <v>24</v>
      </c>
      <c r="H76" s="61">
        <v>0</v>
      </c>
      <c r="I76" s="61"/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61">
        <v>0</v>
      </c>
      <c r="V76" s="61"/>
      <c r="W76" s="61">
        <v>0</v>
      </c>
      <c r="X76" s="61"/>
      <c r="Z76" s="1"/>
    </row>
    <row r="77" spans="1:26" ht="16.5">
      <c r="A77" s="50">
        <v>754</v>
      </c>
      <c r="B77" s="50"/>
      <c r="C77" s="50"/>
      <c r="D77" s="66" t="s">
        <v>34</v>
      </c>
      <c r="E77" s="66"/>
      <c r="F77" s="66"/>
      <c r="G77" s="5" t="s">
        <v>21</v>
      </c>
      <c r="H77" s="61">
        <v>9025474</v>
      </c>
      <c r="I77" s="61"/>
      <c r="J77" s="7">
        <v>8925474</v>
      </c>
      <c r="K77" s="7">
        <v>8480133</v>
      </c>
      <c r="L77" s="7">
        <v>7819105</v>
      </c>
      <c r="M77" s="7">
        <v>661028</v>
      </c>
      <c r="N77" s="7">
        <v>11200</v>
      </c>
      <c r="O77" s="7">
        <v>434141</v>
      </c>
      <c r="P77" s="7">
        <v>0</v>
      </c>
      <c r="Q77" s="7">
        <v>0</v>
      </c>
      <c r="R77" s="7">
        <v>0</v>
      </c>
      <c r="S77" s="7">
        <v>100000</v>
      </c>
      <c r="T77" s="7">
        <v>100000</v>
      </c>
      <c r="U77" s="61">
        <v>0</v>
      </c>
      <c r="V77" s="61"/>
      <c r="W77" s="61">
        <v>0</v>
      </c>
      <c r="X77" s="61"/>
      <c r="Z77" s="1"/>
    </row>
    <row r="78" spans="1:26" ht="16.5">
      <c r="A78" s="50"/>
      <c r="B78" s="50"/>
      <c r="C78" s="50"/>
      <c r="D78" s="66"/>
      <c r="E78" s="66"/>
      <c r="F78" s="66"/>
      <c r="G78" s="5" t="s">
        <v>22</v>
      </c>
      <c r="H78" s="61">
        <v>-531</v>
      </c>
      <c r="I78" s="61"/>
      <c r="J78" s="7">
        <v>-531</v>
      </c>
      <c r="K78" s="7">
        <v>-531</v>
      </c>
      <c r="L78" s="7">
        <v>0</v>
      </c>
      <c r="M78" s="7">
        <v>-531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61">
        <v>0</v>
      </c>
      <c r="V78" s="61"/>
      <c r="W78" s="61">
        <v>0</v>
      </c>
      <c r="X78" s="61"/>
      <c r="Z78" s="1"/>
    </row>
    <row r="79" spans="1:26" ht="12.75">
      <c r="A79" s="50"/>
      <c r="B79" s="50"/>
      <c r="C79" s="50"/>
      <c r="D79" s="66"/>
      <c r="E79" s="66"/>
      <c r="F79" s="66"/>
      <c r="G79" s="5" t="s">
        <v>23</v>
      </c>
      <c r="H79" s="61">
        <v>531</v>
      </c>
      <c r="I79" s="61"/>
      <c r="J79" s="7">
        <v>531</v>
      </c>
      <c r="K79" s="7">
        <v>531</v>
      </c>
      <c r="L79" s="7">
        <v>0</v>
      </c>
      <c r="M79" s="7">
        <v>531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61">
        <v>0</v>
      </c>
      <c r="V79" s="61"/>
      <c r="W79" s="61">
        <v>0</v>
      </c>
      <c r="X79" s="61"/>
      <c r="Z79" s="1"/>
    </row>
    <row r="80" spans="1:26" ht="13.5" thickBot="1">
      <c r="A80" s="50"/>
      <c r="B80" s="50"/>
      <c r="C80" s="50"/>
      <c r="D80" s="66"/>
      <c r="E80" s="66"/>
      <c r="F80" s="66"/>
      <c r="G80" s="5" t="s">
        <v>24</v>
      </c>
      <c r="H80" s="61">
        <v>9025474</v>
      </c>
      <c r="I80" s="61"/>
      <c r="J80" s="7">
        <v>8925474</v>
      </c>
      <c r="K80" s="7">
        <v>8480133</v>
      </c>
      <c r="L80" s="7">
        <v>7819105</v>
      </c>
      <c r="M80" s="7">
        <v>661028</v>
      </c>
      <c r="N80" s="7">
        <v>11200</v>
      </c>
      <c r="O80" s="7">
        <v>434141</v>
      </c>
      <c r="P80" s="7">
        <v>0</v>
      </c>
      <c r="Q80" s="7">
        <v>0</v>
      </c>
      <c r="R80" s="7">
        <v>0</v>
      </c>
      <c r="S80" s="7">
        <v>100000</v>
      </c>
      <c r="T80" s="7">
        <v>100000</v>
      </c>
      <c r="U80" s="61">
        <v>0</v>
      </c>
      <c r="V80" s="61"/>
      <c r="W80" s="61">
        <v>0</v>
      </c>
      <c r="X80" s="61"/>
      <c r="Z80" s="1"/>
    </row>
    <row r="81" spans="1:26" ht="17.25" thickBot="1">
      <c r="A81" s="67"/>
      <c r="B81" s="67"/>
      <c r="C81" s="67">
        <v>75421</v>
      </c>
      <c r="D81" s="68" t="s">
        <v>35</v>
      </c>
      <c r="E81" s="68"/>
      <c r="F81" s="68"/>
      <c r="G81" s="6" t="s">
        <v>21</v>
      </c>
      <c r="H81" s="69">
        <v>9000</v>
      </c>
      <c r="I81" s="69"/>
      <c r="J81" s="8">
        <v>9000</v>
      </c>
      <c r="K81" s="8">
        <v>9000</v>
      </c>
      <c r="L81" s="8">
        <v>0</v>
      </c>
      <c r="M81" s="8">
        <v>9000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69">
        <v>0</v>
      </c>
      <c r="V81" s="69"/>
      <c r="W81" s="69">
        <v>0</v>
      </c>
      <c r="X81" s="69"/>
      <c r="Z81" s="1"/>
    </row>
    <row r="82" spans="1:26" ht="17.25" thickBot="1">
      <c r="A82" s="67"/>
      <c r="B82" s="67"/>
      <c r="C82" s="67"/>
      <c r="D82" s="68"/>
      <c r="E82" s="68"/>
      <c r="F82" s="68"/>
      <c r="G82" s="5" t="s">
        <v>22</v>
      </c>
      <c r="H82" s="61">
        <v>-531</v>
      </c>
      <c r="I82" s="61"/>
      <c r="J82" s="7">
        <v>-531</v>
      </c>
      <c r="K82" s="7">
        <v>-531</v>
      </c>
      <c r="L82" s="7">
        <v>0</v>
      </c>
      <c r="M82" s="7">
        <v>-531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61">
        <v>0</v>
      </c>
      <c r="V82" s="61"/>
      <c r="W82" s="61">
        <v>0</v>
      </c>
      <c r="X82" s="61"/>
      <c r="Z82" s="1"/>
    </row>
    <row r="83" spans="1:26" ht="13.5" thickBot="1">
      <c r="A83" s="67"/>
      <c r="B83" s="67"/>
      <c r="C83" s="67"/>
      <c r="D83" s="68"/>
      <c r="E83" s="68"/>
      <c r="F83" s="68"/>
      <c r="G83" s="5" t="s">
        <v>23</v>
      </c>
      <c r="H83" s="61">
        <v>531</v>
      </c>
      <c r="I83" s="61"/>
      <c r="J83" s="7">
        <v>531</v>
      </c>
      <c r="K83" s="7">
        <v>531</v>
      </c>
      <c r="L83" s="7">
        <v>0</v>
      </c>
      <c r="M83" s="7">
        <v>531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61">
        <v>0</v>
      </c>
      <c r="V83" s="61"/>
      <c r="W83" s="61">
        <v>0</v>
      </c>
      <c r="X83" s="61"/>
      <c r="Z83" s="1"/>
    </row>
    <row r="84" spans="1:26" ht="13.5" thickBot="1">
      <c r="A84" s="67"/>
      <c r="B84" s="67"/>
      <c r="C84" s="67"/>
      <c r="D84" s="68"/>
      <c r="E84" s="68"/>
      <c r="F84" s="68"/>
      <c r="G84" s="5" t="s">
        <v>24</v>
      </c>
      <c r="H84" s="61">
        <v>9000</v>
      </c>
      <c r="I84" s="61"/>
      <c r="J84" s="7">
        <v>9000</v>
      </c>
      <c r="K84" s="7">
        <v>9000</v>
      </c>
      <c r="L84" s="7">
        <v>0</v>
      </c>
      <c r="M84" s="7">
        <v>9000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61">
        <v>0</v>
      </c>
      <c r="V84" s="61"/>
      <c r="W84" s="61">
        <v>0</v>
      </c>
      <c r="X84" s="61"/>
      <c r="Z84" s="1"/>
    </row>
    <row r="85" spans="1:26" ht="17.25" thickBot="1">
      <c r="A85" s="67"/>
      <c r="B85" s="67"/>
      <c r="C85" s="67"/>
      <c r="D85" s="67">
        <v>4210</v>
      </c>
      <c r="E85" s="70" t="s">
        <v>27</v>
      </c>
      <c r="F85" s="70"/>
      <c r="G85" s="6" t="s">
        <v>21</v>
      </c>
      <c r="H85" s="69">
        <v>4000</v>
      </c>
      <c r="I85" s="69"/>
      <c r="J85" s="8">
        <v>4000</v>
      </c>
      <c r="K85" s="8">
        <v>4000</v>
      </c>
      <c r="L85" s="8">
        <v>0</v>
      </c>
      <c r="M85" s="8">
        <v>4000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69">
        <v>0</v>
      </c>
      <c r="V85" s="69"/>
      <c r="W85" s="69">
        <v>0</v>
      </c>
      <c r="X85" s="69"/>
      <c r="Z85" s="1"/>
    </row>
    <row r="86" spans="1:26" ht="17.25" thickBot="1">
      <c r="A86" s="67"/>
      <c r="B86" s="67"/>
      <c r="C86" s="67"/>
      <c r="D86" s="67"/>
      <c r="E86" s="70"/>
      <c r="F86" s="70"/>
      <c r="G86" s="5" t="s">
        <v>22</v>
      </c>
      <c r="H86" s="61">
        <v>-531</v>
      </c>
      <c r="I86" s="61"/>
      <c r="J86" s="7">
        <v>-531</v>
      </c>
      <c r="K86" s="7">
        <v>-531</v>
      </c>
      <c r="L86" s="7">
        <v>0</v>
      </c>
      <c r="M86" s="7">
        <v>-531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61">
        <v>0</v>
      </c>
      <c r="V86" s="61"/>
      <c r="W86" s="61">
        <v>0</v>
      </c>
      <c r="X86" s="61"/>
      <c r="Z86" s="1"/>
    </row>
    <row r="87" spans="1:26" ht="13.5" thickBot="1">
      <c r="A87" s="67"/>
      <c r="B87" s="67"/>
      <c r="C87" s="67"/>
      <c r="D87" s="67"/>
      <c r="E87" s="70"/>
      <c r="F87" s="70"/>
      <c r="G87" s="5" t="s">
        <v>23</v>
      </c>
      <c r="H87" s="61">
        <v>0</v>
      </c>
      <c r="I87" s="61"/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61">
        <v>0</v>
      </c>
      <c r="V87" s="61"/>
      <c r="W87" s="61">
        <v>0</v>
      </c>
      <c r="X87" s="61"/>
      <c r="Z87" s="1"/>
    </row>
    <row r="88" spans="1:26" ht="13.5" thickBot="1">
      <c r="A88" s="67"/>
      <c r="B88" s="67"/>
      <c r="C88" s="67"/>
      <c r="D88" s="67"/>
      <c r="E88" s="70"/>
      <c r="F88" s="70"/>
      <c r="G88" s="5" t="s">
        <v>24</v>
      </c>
      <c r="H88" s="61">
        <v>3469</v>
      </c>
      <c r="I88" s="61"/>
      <c r="J88" s="7">
        <v>3469</v>
      </c>
      <c r="K88" s="7">
        <v>3469</v>
      </c>
      <c r="L88" s="7">
        <v>0</v>
      </c>
      <c r="M88" s="7">
        <v>3469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61">
        <v>0</v>
      </c>
      <c r="V88" s="61"/>
      <c r="W88" s="61">
        <v>0</v>
      </c>
      <c r="X88" s="61"/>
      <c r="Z88" s="1"/>
    </row>
    <row r="89" spans="1:26" ht="17.25" thickBot="1">
      <c r="A89" s="67"/>
      <c r="B89" s="67"/>
      <c r="C89" s="67"/>
      <c r="D89" s="67">
        <v>4300</v>
      </c>
      <c r="E89" s="70" t="s">
        <v>29</v>
      </c>
      <c r="F89" s="70"/>
      <c r="G89" s="6" t="s">
        <v>21</v>
      </c>
      <c r="H89" s="69">
        <v>5000</v>
      </c>
      <c r="I89" s="69"/>
      <c r="J89" s="8">
        <v>5000</v>
      </c>
      <c r="K89" s="8">
        <v>5000</v>
      </c>
      <c r="L89" s="8">
        <v>0</v>
      </c>
      <c r="M89" s="8">
        <v>5000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69">
        <v>0</v>
      </c>
      <c r="V89" s="69"/>
      <c r="W89" s="69">
        <v>0</v>
      </c>
      <c r="X89" s="69"/>
      <c r="Z89" s="1"/>
    </row>
    <row r="90" spans="1:26" ht="17.25" thickBot="1">
      <c r="A90" s="67"/>
      <c r="B90" s="67"/>
      <c r="C90" s="67"/>
      <c r="D90" s="67"/>
      <c r="E90" s="70"/>
      <c r="F90" s="70"/>
      <c r="G90" s="5" t="s">
        <v>22</v>
      </c>
      <c r="H90" s="61">
        <v>0</v>
      </c>
      <c r="I90" s="61"/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61">
        <v>0</v>
      </c>
      <c r="V90" s="61"/>
      <c r="W90" s="61">
        <v>0</v>
      </c>
      <c r="X90" s="61"/>
      <c r="Z90" s="1"/>
    </row>
    <row r="91" spans="1:26" ht="13.5" thickBot="1">
      <c r="A91" s="67"/>
      <c r="B91" s="67"/>
      <c r="C91" s="67"/>
      <c r="D91" s="67"/>
      <c r="E91" s="70"/>
      <c r="F91" s="70"/>
      <c r="G91" s="5" t="s">
        <v>23</v>
      </c>
      <c r="H91" s="61">
        <v>531</v>
      </c>
      <c r="I91" s="61"/>
      <c r="J91" s="7">
        <v>531</v>
      </c>
      <c r="K91" s="7">
        <v>531</v>
      </c>
      <c r="L91" s="7">
        <v>0</v>
      </c>
      <c r="M91" s="7">
        <v>531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61">
        <v>0</v>
      </c>
      <c r="V91" s="61"/>
      <c r="W91" s="61">
        <v>0</v>
      </c>
      <c r="X91" s="61"/>
      <c r="Z91" s="1"/>
    </row>
    <row r="92" spans="1:26" ht="12.75">
      <c r="A92" s="67"/>
      <c r="B92" s="67"/>
      <c r="C92" s="67"/>
      <c r="D92" s="67"/>
      <c r="E92" s="70"/>
      <c r="F92" s="70"/>
      <c r="G92" s="5" t="s">
        <v>24</v>
      </c>
      <c r="H92" s="61">
        <v>5531</v>
      </c>
      <c r="I92" s="61"/>
      <c r="J92" s="7">
        <v>5531</v>
      </c>
      <c r="K92" s="7">
        <v>5531</v>
      </c>
      <c r="L92" s="7">
        <v>0</v>
      </c>
      <c r="M92" s="7">
        <v>5531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61">
        <v>0</v>
      </c>
      <c r="V92" s="61"/>
      <c r="W92" s="61">
        <v>0</v>
      </c>
      <c r="X92" s="61"/>
      <c r="Z92" s="1"/>
    </row>
    <row r="93" spans="1:26" ht="16.5">
      <c r="A93" s="50">
        <v>801</v>
      </c>
      <c r="B93" s="50"/>
      <c r="C93" s="50"/>
      <c r="D93" s="66" t="s">
        <v>36</v>
      </c>
      <c r="E93" s="66"/>
      <c r="F93" s="66"/>
      <c r="G93" s="5" t="s">
        <v>21</v>
      </c>
      <c r="H93" s="61">
        <v>48944493</v>
      </c>
      <c r="I93" s="61"/>
      <c r="J93" s="7">
        <v>47405634</v>
      </c>
      <c r="K93" s="7">
        <v>42006022</v>
      </c>
      <c r="L93" s="7">
        <v>36193379</v>
      </c>
      <c r="M93" s="7">
        <v>5812643</v>
      </c>
      <c r="N93" s="7">
        <v>2419979</v>
      </c>
      <c r="O93" s="7">
        <v>327044</v>
      </c>
      <c r="P93" s="7">
        <v>2652589</v>
      </c>
      <c r="Q93" s="7">
        <v>0</v>
      </c>
      <c r="R93" s="7">
        <v>0</v>
      </c>
      <c r="S93" s="7">
        <v>1538859</v>
      </c>
      <c r="T93" s="7">
        <v>1538859</v>
      </c>
      <c r="U93" s="61">
        <v>411419</v>
      </c>
      <c r="V93" s="61"/>
      <c r="W93" s="61">
        <v>0</v>
      </c>
      <c r="X93" s="61"/>
      <c r="Z93" s="1"/>
    </row>
    <row r="94" spans="1:26" ht="16.5">
      <c r="A94" s="50"/>
      <c r="B94" s="50"/>
      <c r="C94" s="50"/>
      <c r="D94" s="66"/>
      <c r="E94" s="66"/>
      <c r="F94" s="66"/>
      <c r="G94" s="5" t="s">
        <v>22</v>
      </c>
      <c r="H94" s="61">
        <v>-1883245</v>
      </c>
      <c r="I94" s="61"/>
      <c r="J94" s="7">
        <v>-1883245</v>
      </c>
      <c r="K94" s="7">
        <v>-1810846</v>
      </c>
      <c r="L94" s="7">
        <v>-1810846</v>
      </c>
      <c r="M94" s="7">
        <v>0</v>
      </c>
      <c r="N94" s="7">
        <v>-71283</v>
      </c>
      <c r="O94" s="7">
        <v>0</v>
      </c>
      <c r="P94" s="7">
        <v>-1116</v>
      </c>
      <c r="Q94" s="7">
        <v>0</v>
      </c>
      <c r="R94" s="7">
        <v>0</v>
      </c>
      <c r="S94" s="7">
        <v>0</v>
      </c>
      <c r="T94" s="7">
        <v>0</v>
      </c>
      <c r="U94" s="61">
        <v>0</v>
      </c>
      <c r="V94" s="61"/>
      <c r="W94" s="61">
        <v>0</v>
      </c>
      <c r="X94" s="61"/>
      <c r="Z94" s="1"/>
    </row>
    <row r="95" spans="1:26" ht="12.75">
      <c r="A95" s="50"/>
      <c r="B95" s="50"/>
      <c r="C95" s="50"/>
      <c r="D95" s="66"/>
      <c r="E95" s="66"/>
      <c r="F95" s="66"/>
      <c r="G95" s="5" t="s">
        <v>23</v>
      </c>
      <c r="H95" s="61">
        <v>1883245</v>
      </c>
      <c r="I95" s="61"/>
      <c r="J95" s="7">
        <v>1883245</v>
      </c>
      <c r="K95" s="7">
        <v>1882129</v>
      </c>
      <c r="L95" s="7">
        <v>1862270</v>
      </c>
      <c r="M95" s="7">
        <v>19859</v>
      </c>
      <c r="N95" s="7">
        <v>0</v>
      </c>
      <c r="O95" s="7">
        <v>0</v>
      </c>
      <c r="P95" s="7">
        <v>1116</v>
      </c>
      <c r="Q95" s="7">
        <v>0</v>
      </c>
      <c r="R95" s="7">
        <v>0</v>
      </c>
      <c r="S95" s="7">
        <v>0</v>
      </c>
      <c r="T95" s="7">
        <v>0</v>
      </c>
      <c r="U95" s="61">
        <v>0</v>
      </c>
      <c r="V95" s="61"/>
      <c r="W95" s="61">
        <v>0</v>
      </c>
      <c r="X95" s="61"/>
      <c r="Z95" s="1"/>
    </row>
    <row r="96" spans="1:26" ht="13.5" thickBot="1">
      <c r="A96" s="50"/>
      <c r="B96" s="50"/>
      <c r="C96" s="50"/>
      <c r="D96" s="66"/>
      <c r="E96" s="66"/>
      <c r="F96" s="66"/>
      <c r="G96" s="5" t="s">
        <v>24</v>
      </c>
      <c r="H96" s="61">
        <v>48944493</v>
      </c>
      <c r="I96" s="61"/>
      <c r="J96" s="7">
        <v>47405634</v>
      </c>
      <c r="K96" s="7">
        <v>42077305</v>
      </c>
      <c r="L96" s="7">
        <v>36244803</v>
      </c>
      <c r="M96" s="7">
        <v>5832502</v>
      </c>
      <c r="N96" s="7">
        <v>2348696</v>
      </c>
      <c r="O96" s="7">
        <v>327044</v>
      </c>
      <c r="P96" s="7">
        <v>2652589</v>
      </c>
      <c r="Q96" s="7">
        <v>0</v>
      </c>
      <c r="R96" s="7">
        <v>0</v>
      </c>
      <c r="S96" s="7">
        <v>1538859</v>
      </c>
      <c r="T96" s="7">
        <v>1538859</v>
      </c>
      <c r="U96" s="61">
        <v>411419</v>
      </c>
      <c r="V96" s="61"/>
      <c r="W96" s="61">
        <v>0</v>
      </c>
      <c r="X96" s="61"/>
      <c r="Z96" s="1"/>
    </row>
    <row r="97" spans="1:26" ht="17.25" thickBot="1">
      <c r="A97" s="67"/>
      <c r="B97" s="67"/>
      <c r="C97" s="67">
        <v>80102</v>
      </c>
      <c r="D97" s="68" t="s">
        <v>37</v>
      </c>
      <c r="E97" s="68"/>
      <c r="F97" s="68"/>
      <c r="G97" s="6" t="s">
        <v>21</v>
      </c>
      <c r="H97" s="69">
        <v>3221819</v>
      </c>
      <c r="I97" s="69"/>
      <c r="J97" s="8">
        <v>3221819</v>
      </c>
      <c r="K97" s="8">
        <v>3207338</v>
      </c>
      <c r="L97" s="8">
        <v>2923592</v>
      </c>
      <c r="M97" s="8">
        <v>283746</v>
      </c>
      <c r="N97" s="8">
        <v>0</v>
      </c>
      <c r="O97" s="8">
        <v>14481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69">
        <v>0</v>
      </c>
      <c r="V97" s="69"/>
      <c r="W97" s="69">
        <v>0</v>
      </c>
      <c r="X97" s="69"/>
      <c r="Z97" s="1"/>
    </row>
    <row r="98" spans="1:26" ht="17.25" thickBot="1">
      <c r="A98" s="67"/>
      <c r="B98" s="67"/>
      <c r="C98" s="67"/>
      <c r="D98" s="68"/>
      <c r="E98" s="68"/>
      <c r="F98" s="68"/>
      <c r="G98" s="5" t="s">
        <v>22</v>
      </c>
      <c r="H98" s="61">
        <v>0</v>
      </c>
      <c r="I98" s="61"/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61">
        <v>0</v>
      </c>
      <c r="V98" s="61"/>
      <c r="W98" s="61">
        <v>0</v>
      </c>
      <c r="X98" s="61"/>
      <c r="Z98" s="1"/>
    </row>
    <row r="99" spans="1:26" ht="13.5" thickBot="1">
      <c r="A99" s="67"/>
      <c r="B99" s="67"/>
      <c r="C99" s="67"/>
      <c r="D99" s="68"/>
      <c r="E99" s="68"/>
      <c r="F99" s="68"/>
      <c r="G99" s="5" t="s">
        <v>23</v>
      </c>
      <c r="H99" s="61">
        <v>22690</v>
      </c>
      <c r="I99" s="61"/>
      <c r="J99" s="7">
        <v>22690</v>
      </c>
      <c r="K99" s="7">
        <v>22690</v>
      </c>
      <c r="L99" s="7">
        <v>22690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61">
        <v>0</v>
      </c>
      <c r="V99" s="61"/>
      <c r="W99" s="61">
        <v>0</v>
      </c>
      <c r="X99" s="61"/>
      <c r="Z99" s="1"/>
    </row>
    <row r="100" spans="1:26" ht="13.5" thickBot="1">
      <c r="A100" s="67"/>
      <c r="B100" s="67"/>
      <c r="C100" s="67"/>
      <c r="D100" s="68"/>
      <c r="E100" s="68"/>
      <c r="F100" s="68"/>
      <c r="G100" s="5" t="s">
        <v>24</v>
      </c>
      <c r="H100" s="61">
        <v>3244509</v>
      </c>
      <c r="I100" s="61"/>
      <c r="J100" s="7">
        <v>3244509</v>
      </c>
      <c r="K100" s="7">
        <v>3230028</v>
      </c>
      <c r="L100" s="7">
        <v>2946282</v>
      </c>
      <c r="M100" s="7">
        <v>283746</v>
      </c>
      <c r="N100" s="7">
        <v>0</v>
      </c>
      <c r="O100" s="7">
        <v>14481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61">
        <v>0</v>
      </c>
      <c r="V100" s="61"/>
      <c r="W100" s="61">
        <v>0</v>
      </c>
      <c r="X100" s="61"/>
      <c r="Z100" s="1"/>
    </row>
    <row r="101" spans="1:26" ht="17.25" thickBot="1">
      <c r="A101" s="67"/>
      <c r="B101" s="67"/>
      <c r="C101" s="67"/>
      <c r="D101" s="67">
        <v>4110</v>
      </c>
      <c r="E101" s="70" t="s">
        <v>38</v>
      </c>
      <c r="F101" s="70"/>
      <c r="G101" s="6" t="s">
        <v>21</v>
      </c>
      <c r="H101" s="69">
        <v>398817</v>
      </c>
      <c r="I101" s="69"/>
      <c r="J101" s="8">
        <v>398817</v>
      </c>
      <c r="K101" s="8">
        <v>398817</v>
      </c>
      <c r="L101" s="8">
        <v>398817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69">
        <v>0</v>
      </c>
      <c r="V101" s="69"/>
      <c r="W101" s="69">
        <v>0</v>
      </c>
      <c r="X101" s="69"/>
      <c r="Z101" s="1"/>
    </row>
    <row r="102" spans="1:26" ht="17.25" thickBot="1">
      <c r="A102" s="67"/>
      <c r="B102" s="67"/>
      <c r="C102" s="67"/>
      <c r="D102" s="67"/>
      <c r="E102" s="70"/>
      <c r="F102" s="70"/>
      <c r="G102" s="5" t="s">
        <v>22</v>
      </c>
      <c r="H102" s="61">
        <v>0</v>
      </c>
      <c r="I102" s="61"/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61">
        <v>0</v>
      </c>
      <c r="V102" s="61"/>
      <c r="W102" s="61">
        <v>0</v>
      </c>
      <c r="X102" s="61"/>
      <c r="Z102" s="1"/>
    </row>
    <row r="103" spans="1:26" ht="13.5" thickBot="1">
      <c r="A103" s="67"/>
      <c r="B103" s="67"/>
      <c r="C103" s="67"/>
      <c r="D103" s="67"/>
      <c r="E103" s="70"/>
      <c r="F103" s="70"/>
      <c r="G103" s="5" t="s">
        <v>23</v>
      </c>
      <c r="H103" s="61">
        <v>22690</v>
      </c>
      <c r="I103" s="61"/>
      <c r="J103" s="7">
        <v>22690</v>
      </c>
      <c r="K103" s="7">
        <v>22690</v>
      </c>
      <c r="L103" s="7">
        <v>22690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61">
        <v>0</v>
      </c>
      <c r="V103" s="61"/>
      <c r="W103" s="61">
        <v>0</v>
      </c>
      <c r="X103" s="61"/>
      <c r="Z103" s="1"/>
    </row>
    <row r="104" spans="1:26" ht="13.5" thickBot="1">
      <c r="A104" s="67"/>
      <c r="B104" s="67"/>
      <c r="C104" s="67"/>
      <c r="D104" s="67"/>
      <c r="E104" s="70"/>
      <c r="F104" s="70"/>
      <c r="G104" s="5" t="s">
        <v>24</v>
      </c>
      <c r="H104" s="61">
        <v>421507</v>
      </c>
      <c r="I104" s="61"/>
      <c r="J104" s="7">
        <v>421507</v>
      </c>
      <c r="K104" s="7">
        <v>421507</v>
      </c>
      <c r="L104" s="7">
        <v>421507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61">
        <v>0</v>
      </c>
      <c r="V104" s="61"/>
      <c r="W104" s="61">
        <v>0</v>
      </c>
      <c r="X104" s="61"/>
      <c r="Z104" s="1"/>
    </row>
    <row r="105" spans="1:26" ht="17.25" thickBot="1">
      <c r="A105" s="67"/>
      <c r="B105" s="67"/>
      <c r="C105" s="67">
        <v>80111</v>
      </c>
      <c r="D105" s="68" t="s">
        <v>39</v>
      </c>
      <c r="E105" s="68"/>
      <c r="F105" s="68"/>
      <c r="G105" s="6" t="s">
        <v>21</v>
      </c>
      <c r="H105" s="69">
        <v>1883474</v>
      </c>
      <c r="I105" s="69"/>
      <c r="J105" s="8">
        <v>1883474</v>
      </c>
      <c r="K105" s="8">
        <v>1795181</v>
      </c>
      <c r="L105" s="8">
        <v>1641343</v>
      </c>
      <c r="M105" s="8">
        <v>153838</v>
      </c>
      <c r="N105" s="8">
        <v>0</v>
      </c>
      <c r="O105" s="8">
        <v>4977</v>
      </c>
      <c r="P105" s="8">
        <v>83316</v>
      </c>
      <c r="Q105" s="8">
        <v>0</v>
      </c>
      <c r="R105" s="8">
        <v>0</v>
      </c>
      <c r="S105" s="8">
        <v>0</v>
      </c>
      <c r="T105" s="8">
        <v>0</v>
      </c>
      <c r="U105" s="69">
        <v>0</v>
      </c>
      <c r="V105" s="69"/>
      <c r="W105" s="69">
        <v>0</v>
      </c>
      <c r="X105" s="69"/>
      <c r="Z105" s="1"/>
    </row>
    <row r="106" spans="1:26" ht="17.25" thickBot="1">
      <c r="A106" s="67"/>
      <c r="B106" s="67"/>
      <c r="C106" s="67"/>
      <c r="D106" s="68"/>
      <c r="E106" s="68"/>
      <c r="F106" s="68"/>
      <c r="G106" s="5" t="s">
        <v>22</v>
      </c>
      <c r="H106" s="61">
        <v>0</v>
      </c>
      <c r="I106" s="61"/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61">
        <v>0</v>
      </c>
      <c r="V106" s="61"/>
      <c r="W106" s="61">
        <v>0</v>
      </c>
      <c r="X106" s="61"/>
      <c r="Z106" s="1"/>
    </row>
    <row r="107" spans="1:26" ht="13.5" thickBot="1">
      <c r="A107" s="67"/>
      <c r="B107" s="67"/>
      <c r="C107" s="67"/>
      <c r="D107" s="68"/>
      <c r="E107" s="68"/>
      <c r="F107" s="68"/>
      <c r="G107" s="5" t="s">
        <v>23</v>
      </c>
      <c r="H107" s="61">
        <v>72526</v>
      </c>
      <c r="I107" s="61"/>
      <c r="J107" s="7">
        <v>72526</v>
      </c>
      <c r="K107" s="7">
        <v>72526</v>
      </c>
      <c r="L107" s="7">
        <v>72526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61">
        <v>0</v>
      </c>
      <c r="V107" s="61"/>
      <c r="W107" s="61">
        <v>0</v>
      </c>
      <c r="X107" s="61"/>
      <c r="Z107" s="1"/>
    </row>
    <row r="108" spans="1:26" ht="13.5" thickBot="1">
      <c r="A108" s="67"/>
      <c r="B108" s="67"/>
      <c r="C108" s="67"/>
      <c r="D108" s="68"/>
      <c r="E108" s="68"/>
      <c r="F108" s="68"/>
      <c r="G108" s="5" t="s">
        <v>24</v>
      </c>
      <c r="H108" s="61">
        <v>1956000</v>
      </c>
      <c r="I108" s="61"/>
      <c r="J108" s="7">
        <v>1956000</v>
      </c>
      <c r="K108" s="7">
        <v>1867707</v>
      </c>
      <c r="L108" s="7">
        <v>1713869</v>
      </c>
      <c r="M108" s="7">
        <v>153838</v>
      </c>
      <c r="N108" s="7">
        <v>0</v>
      </c>
      <c r="O108" s="7">
        <v>4977</v>
      </c>
      <c r="P108" s="7">
        <v>83316</v>
      </c>
      <c r="Q108" s="7">
        <v>0</v>
      </c>
      <c r="R108" s="7">
        <v>0</v>
      </c>
      <c r="S108" s="7">
        <v>0</v>
      </c>
      <c r="T108" s="7">
        <v>0</v>
      </c>
      <c r="U108" s="61">
        <v>0</v>
      </c>
      <c r="V108" s="61"/>
      <c r="W108" s="61">
        <v>0</v>
      </c>
      <c r="X108" s="61"/>
      <c r="Z108" s="1"/>
    </row>
    <row r="109" spans="1:26" ht="17.25" thickBot="1">
      <c r="A109" s="67"/>
      <c r="B109" s="67"/>
      <c r="C109" s="67"/>
      <c r="D109" s="67">
        <v>4010</v>
      </c>
      <c r="E109" s="70" t="s">
        <v>40</v>
      </c>
      <c r="F109" s="70"/>
      <c r="G109" s="6" t="s">
        <v>21</v>
      </c>
      <c r="H109" s="69">
        <v>1245039</v>
      </c>
      <c r="I109" s="69"/>
      <c r="J109" s="8">
        <v>1245039</v>
      </c>
      <c r="K109" s="8">
        <v>1245039</v>
      </c>
      <c r="L109" s="8">
        <v>1245039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69">
        <v>0</v>
      </c>
      <c r="V109" s="69"/>
      <c r="W109" s="69">
        <v>0</v>
      </c>
      <c r="X109" s="69"/>
      <c r="Z109" s="1"/>
    </row>
    <row r="110" spans="1:26" ht="17.25" thickBot="1">
      <c r="A110" s="67"/>
      <c r="B110" s="67"/>
      <c r="C110" s="67"/>
      <c r="D110" s="67"/>
      <c r="E110" s="70"/>
      <c r="F110" s="70"/>
      <c r="G110" s="5" t="s">
        <v>22</v>
      </c>
      <c r="H110" s="61">
        <v>0</v>
      </c>
      <c r="I110" s="61"/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61">
        <v>0</v>
      </c>
      <c r="V110" s="61"/>
      <c r="W110" s="61">
        <v>0</v>
      </c>
      <c r="X110" s="61"/>
      <c r="Z110" s="1"/>
    </row>
    <row r="111" spans="1:26" ht="13.5" thickBot="1">
      <c r="A111" s="67"/>
      <c r="B111" s="67"/>
      <c r="C111" s="67"/>
      <c r="D111" s="67"/>
      <c r="E111" s="70"/>
      <c r="F111" s="70"/>
      <c r="G111" s="5" t="s">
        <v>23</v>
      </c>
      <c r="H111" s="61">
        <v>61868</v>
      </c>
      <c r="I111" s="61"/>
      <c r="J111" s="7">
        <v>61868</v>
      </c>
      <c r="K111" s="7">
        <v>61868</v>
      </c>
      <c r="L111" s="7">
        <v>61868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61">
        <v>0</v>
      </c>
      <c r="V111" s="61"/>
      <c r="W111" s="61">
        <v>0</v>
      </c>
      <c r="X111" s="61"/>
      <c r="Z111" s="1"/>
    </row>
    <row r="112" spans="1:26" ht="13.5" thickBot="1">
      <c r="A112" s="67"/>
      <c r="B112" s="67"/>
      <c r="C112" s="67"/>
      <c r="D112" s="67"/>
      <c r="E112" s="70"/>
      <c r="F112" s="70"/>
      <c r="G112" s="5" t="s">
        <v>24</v>
      </c>
      <c r="H112" s="61">
        <v>1306907</v>
      </c>
      <c r="I112" s="61"/>
      <c r="J112" s="7">
        <v>1306907</v>
      </c>
      <c r="K112" s="7">
        <v>1306907</v>
      </c>
      <c r="L112" s="7">
        <v>1306907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61">
        <v>0</v>
      </c>
      <c r="V112" s="61"/>
      <c r="W112" s="61">
        <v>0</v>
      </c>
      <c r="X112" s="61"/>
      <c r="Z112" s="1"/>
    </row>
    <row r="113" spans="1:26" ht="17.25" thickBot="1">
      <c r="A113" s="67"/>
      <c r="B113" s="67"/>
      <c r="C113" s="67"/>
      <c r="D113" s="67">
        <v>4110</v>
      </c>
      <c r="E113" s="70" t="s">
        <v>38</v>
      </c>
      <c r="F113" s="70"/>
      <c r="G113" s="6" t="s">
        <v>21</v>
      </c>
      <c r="H113" s="69">
        <v>234542</v>
      </c>
      <c r="I113" s="69"/>
      <c r="J113" s="8">
        <v>234542</v>
      </c>
      <c r="K113" s="8">
        <v>234542</v>
      </c>
      <c r="L113" s="8">
        <v>234542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69">
        <v>0</v>
      </c>
      <c r="V113" s="69"/>
      <c r="W113" s="69">
        <v>0</v>
      </c>
      <c r="X113" s="69"/>
      <c r="Z113" s="1"/>
    </row>
    <row r="114" spans="1:26" ht="17.25" thickBot="1">
      <c r="A114" s="67"/>
      <c r="B114" s="67"/>
      <c r="C114" s="67"/>
      <c r="D114" s="67"/>
      <c r="E114" s="70"/>
      <c r="F114" s="70"/>
      <c r="G114" s="5" t="s">
        <v>22</v>
      </c>
      <c r="H114" s="61">
        <v>0</v>
      </c>
      <c r="I114" s="61"/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61">
        <v>0</v>
      </c>
      <c r="V114" s="61"/>
      <c r="W114" s="61">
        <v>0</v>
      </c>
      <c r="X114" s="61"/>
      <c r="Z114" s="1"/>
    </row>
    <row r="115" spans="1:26" ht="13.5" thickBot="1">
      <c r="A115" s="67"/>
      <c r="B115" s="67"/>
      <c r="C115" s="67"/>
      <c r="D115" s="67"/>
      <c r="E115" s="70"/>
      <c r="F115" s="70"/>
      <c r="G115" s="5" t="s">
        <v>23</v>
      </c>
      <c r="H115" s="61">
        <v>10658</v>
      </c>
      <c r="I115" s="61"/>
      <c r="J115" s="7">
        <v>10658</v>
      </c>
      <c r="K115" s="7">
        <v>10658</v>
      </c>
      <c r="L115" s="7">
        <v>10658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61">
        <v>0</v>
      </c>
      <c r="V115" s="61"/>
      <c r="W115" s="61">
        <v>0</v>
      </c>
      <c r="X115" s="61"/>
      <c r="Z115" s="1"/>
    </row>
    <row r="116" spans="1:26" ht="13.5" thickBot="1">
      <c r="A116" s="67"/>
      <c r="B116" s="67"/>
      <c r="C116" s="67"/>
      <c r="D116" s="67"/>
      <c r="E116" s="70"/>
      <c r="F116" s="70"/>
      <c r="G116" s="5" t="s">
        <v>24</v>
      </c>
      <c r="H116" s="61">
        <v>245200</v>
      </c>
      <c r="I116" s="61"/>
      <c r="J116" s="7">
        <v>245200</v>
      </c>
      <c r="K116" s="7">
        <v>245200</v>
      </c>
      <c r="L116" s="7">
        <v>245200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61">
        <v>0</v>
      </c>
      <c r="V116" s="61"/>
      <c r="W116" s="61">
        <v>0</v>
      </c>
      <c r="X116" s="61"/>
      <c r="Z116" s="1"/>
    </row>
    <row r="117" spans="1:26" ht="17.25" thickBot="1">
      <c r="A117" s="67"/>
      <c r="B117" s="67"/>
      <c r="C117" s="67">
        <v>80120</v>
      </c>
      <c r="D117" s="68" t="s">
        <v>41</v>
      </c>
      <c r="E117" s="68"/>
      <c r="F117" s="68"/>
      <c r="G117" s="6" t="s">
        <v>21</v>
      </c>
      <c r="H117" s="69">
        <v>9192481</v>
      </c>
      <c r="I117" s="69"/>
      <c r="J117" s="8">
        <v>9032481</v>
      </c>
      <c r="K117" s="8">
        <v>8879366</v>
      </c>
      <c r="L117" s="8">
        <v>7878606</v>
      </c>
      <c r="M117" s="8">
        <v>1000760</v>
      </c>
      <c r="N117" s="8">
        <v>0</v>
      </c>
      <c r="O117" s="8">
        <v>48071</v>
      </c>
      <c r="P117" s="8">
        <v>105044</v>
      </c>
      <c r="Q117" s="8">
        <v>0</v>
      </c>
      <c r="R117" s="8">
        <v>0</v>
      </c>
      <c r="S117" s="8">
        <v>160000</v>
      </c>
      <c r="T117" s="8">
        <v>160000</v>
      </c>
      <c r="U117" s="69">
        <v>0</v>
      </c>
      <c r="V117" s="69"/>
      <c r="W117" s="69">
        <v>0</v>
      </c>
      <c r="X117" s="69"/>
      <c r="Z117" s="1"/>
    </row>
    <row r="118" spans="1:26" ht="17.25" thickBot="1">
      <c r="A118" s="67"/>
      <c r="B118" s="67"/>
      <c r="C118" s="67"/>
      <c r="D118" s="68"/>
      <c r="E118" s="68"/>
      <c r="F118" s="68"/>
      <c r="G118" s="5" t="s">
        <v>22</v>
      </c>
      <c r="H118" s="61">
        <v>0</v>
      </c>
      <c r="I118" s="61"/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61">
        <v>0</v>
      </c>
      <c r="V118" s="61"/>
      <c r="W118" s="61">
        <v>0</v>
      </c>
      <c r="X118" s="61"/>
      <c r="Z118" s="1"/>
    </row>
    <row r="119" spans="1:26" ht="13.5" thickBot="1">
      <c r="A119" s="67"/>
      <c r="B119" s="67"/>
      <c r="C119" s="67"/>
      <c r="D119" s="68"/>
      <c r="E119" s="68"/>
      <c r="F119" s="68"/>
      <c r="G119" s="5" t="s">
        <v>23</v>
      </c>
      <c r="H119" s="61">
        <v>435293</v>
      </c>
      <c r="I119" s="61"/>
      <c r="J119" s="7">
        <v>435293</v>
      </c>
      <c r="K119" s="7">
        <v>435293</v>
      </c>
      <c r="L119" s="7">
        <v>435293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61">
        <v>0</v>
      </c>
      <c r="V119" s="61"/>
      <c r="W119" s="61">
        <v>0</v>
      </c>
      <c r="X119" s="61"/>
      <c r="Z119" s="1"/>
    </row>
    <row r="120" spans="1:26" ht="13.5" thickBot="1">
      <c r="A120" s="67"/>
      <c r="B120" s="67"/>
      <c r="C120" s="67"/>
      <c r="D120" s="68"/>
      <c r="E120" s="68"/>
      <c r="F120" s="68"/>
      <c r="G120" s="5" t="s">
        <v>24</v>
      </c>
      <c r="H120" s="61">
        <v>9627774</v>
      </c>
      <c r="I120" s="61"/>
      <c r="J120" s="7">
        <v>9467774</v>
      </c>
      <c r="K120" s="7">
        <v>9314659</v>
      </c>
      <c r="L120" s="7">
        <v>8313899</v>
      </c>
      <c r="M120" s="7">
        <v>1000760</v>
      </c>
      <c r="N120" s="7">
        <v>0</v>
      </c>
      <c r="O120" s="7">
        <v>48071</v>
      </c>
      <c r="P120" s="7">
        <v>105044</v>
      </c>
      <c r="Q120" s="7">
        <v>0</v>
      </c>
      <c r="R120" s="7">
        <v>0</v>
      </c>
      <c r="S120" s="7">
        <v>160000</v>
      </c>
      <c r="T120" s="7">
        <v>160000</v>
      </c>
      <c r="U120" s="61">
        <v>0</v>
      </c>
      <c r="V120" s="61"/>
      <c r="W120" s="61">
        <v>0</v>
      </c>
      <c r="X120" s="61"/>
      <c r="Z120" s="1"/>
    </row>
    <row r="121" spans="1:26" ht="17.25" thickBot="1">
      <c r="A121" s="67"/>
      <c r="B121" s="67"/>
      <c r="C121" s="67"/>
      <c r="D121" s="67">
        <v>4010</v>
      </c>
      <c r="E121" s="70" t="s">
        <v>40</v>
      </c>
      <c r="F121" s="70"/>
      <c r="G121" s="6" t="s">
        <v>21</v>
      </c>
      <c r="H121" s="69">
        <v>6073808</v>
      </c>
      <c r="I121" s="69"/>
      <c r="J121" s="8">
        <v>6073808</v>
      </c>
      <c r="K121" s="8">
        <v>6073808</v>
      </c>
      <c r="L121" s="8">
        <v>6073808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69">
        <v>0</v>
      </c>
      <c r="V121" s="69"/>
      <c r="W121" s="69">
        <v>0</v>
      </c>
      <c r="X121" s="69"/>
      <c r="Z121" s="1"/>
    </row>
    <row r="122" spans="1:26" ht="17.25" thickBot="1">
      <c r="A122" s="67"/>
      <c r="B122" s="67"/>
      <c r="C122" s="67"/>
      <c r="D122" s="67"/>
      <c r="E122" s="70"/>
      <c r="F122" s="70"/>
      <c r="G122" s="5" t="s">
        <v>22</v>
      </c>
      <c r="H122" s="61">
        <v>0</v>
      </c>
      <c r="I122" s="61"/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61">
        <v>0</v>
      </c>
      <c r="V122" s="61"/>
      <c r="W122" s="61">
        <v>0</v>
      </c>
      <c r="X122" s="61"/>
      <c r="Z122" s="1"/>
    </row>
    <row r="123" spans="1:26" ht="13.5" thickBot="1">
      <c r="A123" s="67"/>
      <c r="B123" s="67"/>
      <c r="C123" s="67"/>
      <c r="D123" s="67"/>
      <c r="E123" s="70"/>
      <c r="F123" s="70"/>
      <c r="G123" s="5" t="s">
        <v>23</v>
      </c>
      <c r="H123" s="61">
        <v>367443</v>
      </c>
      <c r="I123" s="61"/>
      <c r="J123" s="7">
        <v>367443</v>
      </c>
      <c r="K123" s="7">
        <v>367443</v>
      </c>
      <c r="L123" s="7">
        <v>367443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61">
        <v>0</v>
      </c>
      <c r="V123" s="61"/>
      <c r="W123" s="61">
        <v>0</v>
      </c>
      <c r="X123" s="61"/>
      <c r="Z123" s="1"/>
    </row>
    <row r="124" spans="1:26" ht="13.5" thickBot="1">
      <c r="A124" s="67"/>
      <c r="B124" s="67"/>
      <c r="C124" s="67"/>
      <c r="D124" s="67"/>
      <c r="E124" s="70"/>
      <c r="F124" s="70"/>
      <c r="G124" s="5" t="s">
        <v>24</v>
      </c>
      <c r="H124" s="61">
        <v>6441251</v>
      </c>
      <c r="I124" s="61"/>
      <c r="J124" s="7">
        <v>6441251</v>
      </c>
      <c r="K124" s="7">
        <v>6441251</v>
      </c>
      <c r="L124" s="7">
        <v>6441251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61">
        <v>0</v>
      </c>
      <c r="V124" s="61"/>
      <c r="W124" s="61">
        <v>0</v>
      </c>
      <c r="X124" s="61"/>
      <c r="Z124" s="1"/>
    </row>
    <row r="125" spans="1:26" ht="17.25" thickBot="1">
      <c r="A125" s="67"/>
      <c r="B125" s="67"/>
      <c r="C125" s="67"/>
      <c r="D125" s="67">
        <v>4110</v>
      </c>
      <c r="E125" s="70" t="s">
        <v>38</v>
      </c>
      <c r="F125" s="70"/>
      <c r="G125" s="6" t="s">
        <v>21</v>
      </c>
      <c r="H125" s="69">
        <v>1109233</v>
      </c>
      <c r="I125" s="69"/>
      <c r="J125" s="8">
        <v>1109233</v>
      </c>
      <c r="K125" s="8">
        <v>1109233</v>
      </c>
      <c r="L125" s="8">
        <v>1109233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69">
        <v>0</v>
      </c>
      <c r="V125" s="69"/>
      <c r="W125" s="69">
        <v>0</v>
      </c>
      <c r="X125" s="69"/>
      <c r="Z125" s="1"/>
    </row>
    <row r="126" spans="1:26" ht="13.5" customHeight="1" thickBot="1">
      <c r="A126" s="67"/>
      <c r="B126" s="67"/>
      <c r="C126" s="67"/>
      <c r="D126" s="67"/>
      <c r="E126" s="70"/>
      <c r="F126" s="70"/>
      <c r="G126" s="5" t="s">
        <v>22</v>
      </c>
      <c r="H126" s="61">
        <v>0</v>
      </c>
      <c r="I126" s="61"/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61">
        <v>0</v>
      </c>
      <c r="V126" s="61"/>
      <c r="W126" s="61">
        <v>0</v>
      </c>
      <c r="X126" s="61"/>
      <c r="Z126" s="1"/>
    </row>
    <row r="127" spans="1:26" ht="13.5" thickBot="1">
      <c r="A127" s="67"/>
      <c r="B127" s="67"/>
      <c r="C127" s="67"/>
      <c r="D127" s="67"/>
      <c r="E127" s="70"/>
      <c r="F127" s="70"/>
      <c r="G127" s="5" t="s">
        <v>23</v>
      </c>
      <c r="H127" s="61">
        <v>67850</v>
      </c>
      <c r="I127" s="61"/>
      <c r="J127" s="7">
        <v>67850</v>
      </c>
      <c r="K127" s="7">
        <v>67850</v>
      </c>
      <c r="L127" s="7">
        <v>67850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61">
        <v>0</v>
      </c>
      <c r="V127" s="61"/>
      <c r="W127" s="61">
        <v>0</v>
      </c>
      <c r="X127" s="61"/>
      <c r="Z127" s="1"/>
    </row>
    <row r="128" spans="1:26" ht="13.5" thickBot="1">
      <c r="A128" s="67"/>
      <c r="B128" s="67"/>
      <c r="C128" s="67"/>
      <c r="D128" s="67"/>
      <c r="E128" s="70"/>
      <c r="F128" s="70"/>
      <c r="G128" s="5" t="s">
        <v>24</v>
      </c>
      <c r="H128" s="61">
        <v>1177083</v>
      </c>
      <c r="I128" s="61"/>
      <c r="J128" s="7">
        <v>1177083</v>
      </c>
      <c r="K128" s="7">
        <v>1177083</v>
      </c>
      <c r="L128" s="7">
        <v>1177083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61">
        <v>0</v>
      </c>
      <c r="V128" s="61"/>
      <c r="W128" s="61">
        <v>0</v>
      </c>
      <c r="X128" s="61"/>
      <c r="Z128" s="1"/>
    </row>
    <row r="129" spans="1:26" ht="17.25" thickBot="1">
      <c r="A129" s="67"/>
      <c r="B129" s="67"/>
      <c r="C129" s="67">
        <v>80130</v>
      </c>
      <c r="D129" s="68" t="s">
        <v>42</v>
      </c>
      <c r="E129" s="68"/>
      <c r="F129" s="68"/>
      <c r="G129" s="6" t="s">
        <v>21</v>
      </c>
      <c r="H129" s="69">
        <v>28741726</v>
      </c>
      <c r="I129" s="69"/>
      <c r="J129" s="8">
        <v>27362867</v>
      </c>
      <c r="K129" s="8">
        <v>22341705</v>
      </c>
      <c r="L129" s="8">
        <v>19473406</v>
      </c>
      <c r="M129" s="8">
        <v>2868299</v>
      </c>
      <c r="N129" s="8">
        <v>2404979</v>
      </c>
      <c r="O129" s="8">
        <v>218672</v>
      </c>
      <c r="P129" s="8">
        <v>2397511</v>
      </c>
      <c r="Q129" s="8">
        <v>0</v>
      </c>
      <c r="R129" s="8">
        <v>0</v>
      </c>
      <c r="S129" s="8">
        <v>1378859</v>
      </c>
      <c r="T129" s="8">
        <v>1378859</v>
      </c>
      <c r="U129" s="69">
        <v>411419</v>
      </c>
      <c r="V129" s="69"/>
      <c r="W129" s="69">
        <v>0</v>
      </c>
      <c r="X129" s="69"/>
      <c r="Z129" s="1"/>
    </row>
    <row r="130" spans="1:26" ht="17.25" thickBot="1">
      <c r="A130" s="67"/>
      <c r="B130" s="67"/>
      <c r="C130" s="67"/>
      <c r="D130" s="68"/>
      <c r="E130" s="68"/>
      <c r="F130" s="68"/>
      <c r="G130" s="5" t="s">
        <v>22</v>
      </c>
      <c r="H130" s="61">
        <v>-1883245</v>
      </c>
      <c r="I130" s="61"/>
      <c r="J130" s="7">
        <v>-1883245</v>
      </c>
      <c r="K130" s="7">
        <v>-1810846</v>
      </c>
      <c r="L130" s="7">
        <v>-1810846</v>
      </c>
      <c r="M130" s="7">
        <v>0</v>
      </c>
      <c r="N130" s="7">
        <v>-71283</v>
      </c>
      <c r="O130" s="7">
        <v>0</v>
      </c>
      <c r="P130" s="7">
        <v>-1116</v>
      </c>
      <c r="Q130" s="7">
        <v>0</v>
      </c>
      <c r="R130" s="7">
        <v>0</v>
      </c>
      <c r="S130" s="7">
        <v>0</v>
      </c>
      <c r="T130" s="7">
        <v>0</v>
      </c>
      <c r="U130" s="61">
        <v>0</v>
      </c>
      <c r="V130" s="61"/>
      <c r="W130" s="61">
        <v>0</v>
      </c>
      <c r="X130" s="61"/>
      <c r="Z130" s="1"/>
    </row>
    <row r="131" spans="1:26" ht="13.5" thickBot="1">
      <c r="A131" s="67"/>
      <c r="B131" s="67"/>
      <c r="C131" s="67"/>
      <c r="D131" s="68"/>
      <c r="E131" s="68"/>
      <c r="F131" s="68"/>
      <c r="G131" s="5" t="s">
        <v>23</v>
      </c>
      <c r="H131" s="61">
        <v>1149297</v>
      </c>
      <c r="I131" s="61"/>
      <c r="J131" s="7">
        <v>1149297</v>
      </c>
      <c r="K131" s="7">
        <v>1148181</v>
      </c>
      <c r="L131" s="7">
        <v>1128322</v>
      </c>
      <c r="M131" s="7">
        <v>19859</v>
      </c>
      <c r="N131" s="7">
        <v>0</v>
      </c>
      <c r="O131" s="7">
        <v>0</v>
      </c>
      <c r="P131" s="7">
        <v>1116</v>
      </c>
      <c r="Q131" s="7">
        <v>0</v>
      </c>
      <c r="R131" s="7">
        <v>0</v>
      </c>
      <c r="S131" s="7">
        <v>0</v>
      </c>
      <c r="T131" s="7">
        <v>0</v>
      </c>
      <c r="U131" s="61">
        <v>0</v>
      </c>
      <c r="V131" s="61"/>
      <c r="W131" s="61">
        <v>0</v>
      </c>
      <c r="X131" s="61"/>
      <c r="Z131" s="1"/>
    </row>
    <row r="132" spans="1:26" ht="13.5" thickBot="1">
      <c r="A132" s="67"/>
      <c r="B132" s="67"/>
      <c r="C132" s="67"/>
      <c r="D132" s="68"/>
      <c r="E132" s="68"/>
      <c r="F132" s="68"/>
      <c r="G132" s="5" t="s">
        <v>24</v>
      </c>
      <c r="H132" s="61">
        <v>28007778</v>
      </c>
      <c r="I132" s="61"/>
      <c r="J132" s="7">
        <v>26628919</v>
      </c>
      <c r="K132" s="7">
        <v>21679040</v>
      </c>
      <c r="L132" s="7">
        <v>18790882</v>
      </c>
      <c r="M132" s="7">
        <v>2888158</v>
      </c>
      <c r="N132" s="7">
        <v>2333696</v>
      </c>
      <c r="O132" s="7">
        <v>218672</v>
      </c>
      <c r="P132" s="7">
        <v>2397511</v>
      </c>
      <c r="Q132" s="7">
        <v>0</v>
      </c>
      <c r="R132" s="7">
        <v>0</v>
      </c>
      <c r="S132" s="7">
        <v>1378859</v>
      </c>
      <c r="T132" s="7">
        <v>1378859</v>
      </c>
      <c r="U132" s="61">
        <v>411419</v>
      </c>
      <c r="V132" s="61"/>
      <c r="W132" s="61">
        <v>0</v>
      </c>
      <c r="X132" s="61"/>
      <c r="Z132" s="1"/>
    </row>
    <row r="133" spans="1:26" ht="17.25" thickBot="1">
      <c r="A133" s="67"/>
      <c r="B133" s="67"/>
      <c r="C133" s="67"/>
      <c r="D133" s="67">
        <v>2540</v>
      </c>
      <c r="E133" s="70" t="s">
        <v>43</v>
      </c>
      <c r="F133" s="70"/>
      <c r="G133" s="6" t="s">
        <v>21</v>
      </c>
      <c r="H133" s="69">
        <v>2404979</v>
      </c>
      <c r="I133" s="69"/>
      <c r="J133" s="8">
        <v>2404979</v>
      </c>
      <c r="K133" s="8">
        <v>0</v>
      </c>
      <c r="L133" s="8">
        <v>0</v>
      </c>
      <c r="M133" s="8">
        <v>0</v>
      </c>
      <c r="N133" s="8">
        <v>2404979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69">
        <v>0</v>
      </c>
      <c r="V133" s="69"/>
      <c r="W133" s="69">
        <v>0</v>
      </c>
      <c r="X133" s="69"/>
      <c r="Z133" s="1"/>
    </row>
    <row r="134" spans="1:26" ht="17.25" thickBot="1">
      <c r="A134" s="67"/>
      <c r="B134" s="67"/>
      <c r="C134" s="67"/>
      <c r="D134" s="67"/>
      <c r="E134" s="70"/>
      <c r="F134" s="70"/>
      <c r="G134" s="5" t="s">
        <v>22</v>
      </c>
      <c r="H134" s="61">
        <v>-71283</v>
      </c>
      <c r="I134" s="61"/>
      <c r="J134" s="7">
        <v>-71283</v>
      </c>
      <c r="K134" s="7">
        <v>0</v>
      </c>
      <c r="L134" s="7">
        <v>0</v>
      </c>
      <c r="M134" s="7">
        <v>0</v>
      </c>
      <c r="N134" s="7">
        <v>-71283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61">
        <v>0</v>
      </c>
      <c r="V134" s="61"/>
      <c r="W134" s="61">
        <v>0</v>
      </c>
      <c r="X134" s="61"/>
      <c r="Z134" s="1"/>
    </row>
    <row r="135" spans="1:26" ht="13.5" thickBot="1">
      <c r="A135" s="67"/>
      <c r="B135" s="67"/>
      <c r="C135" s="67"/>
      <c r="D135" s="67"/>
      <c r="E135" s="70"/>
      <c r="F135" s="70"/>
      <c r="G135" s="5" t="s">
        <v>23</v>
      </c>
      <c r="H135" s="61">
        <v>0</v>
      </c>
      <c r="I135" s="61"/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61">
        <v>0</v>
      </c>
      <c r="V135" s="61"/>
      <c r="W135" s="61">
        <v>0</v>
      </c>
      <c r="X135" s="61"/>
      <c r="Z135" s="1"/>
    </row>
    <row r="136" spans="1:26" ht="13.5" thickBot="1">
      <c r="A136" s="67"/>
      <c r="B136" s="67"/>
      <c r="C136" s="67"/>
      <c r="D136" s="67"/>
      <c r="E136" s="70"/>
      <c r="F136" s="70"/>
      <c r="G136" s="5" t="s">
        <v>24</v>
      </c>
      <c r="H136" s="61">
        <v>2333696</v>
      </c>
      <c r="I136" s="61"/>
      <c r="J136" s="7">
        <v>2333696</v>
      </c>
      <c r="K136" s="7">
        <v>0</v>
      </c>
      <c r="L136" s="7">
        <v>0</v>
      </c>
      <c r="M136" s="7">
        <v>0</v>
      </c>
      <c r="N136" s="7">
        <v>2333696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61">
        <v>0</v>
      </c>
      <c r="V136" s="61"/>
      <c r="W136" s="61">
        <v>0</v>
      </c>
      <c r="X136" s="61"/>
      <c r="Z136" s="1"/>
    </row>
    <row r="137" spans="1:26" ht="17.25" thickBot="1">
      <c r="A137" s="67"/>
      <c r="B137" s="67"/>
      <c r="C137" s="67"/>
      <c r="D137" s="67">
        <v>4010</v>
      </c>
      <c r="E137" s="70" t="s">
        <v>40</v>
      </c>
      <c r="F137" s="70"/>
      <c r="G137" s="6" t="s">
        <v>21</v>
      </c>
      <c r="H137" s="69">
        <v>15379970</v>
      </c>
      <c r="I137" s="69"/>
      <c r="J137" s="8">
        <v>15379970</v>
      </c>
      <c r="K137" s="8">
        <v>15379970</v>
      </c>
      <c r="L137" s="8">
        <v>15379970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69">
        <v>0</v>
      </c>
      <c r="V137" s="69"/>
      <c r="W137" s="69">
        <v>0</v>
      </c>
      <c r="X137" s="69"/>
      <c r="Z137" s="1"/>
    </row>
    <row r="138" spans="1:26" ht="17.25" thickBot="1">
      <c r="A138" s="67"/>
      <c r="B138" s="67"/>
      <c r="C138" s="67"/>
      <c r="D138" s="67"/>
      <c r="E138" s="70"/>
      <c r="F138" s="70"/>
      <c r="G138" s="5" t="s">
        <v>22</v>
      </c>
      <c r="H138" s="61">
        <v>-1810846</v>
      </c>
      <c r="I138" s="61"/>
      <c r="J138" s="7">
        <v>-1810846</v>
      </c>
      <c r="K138" s="7">
        <v>-1810846</v>
      </c>
      <c r="L138" s="7">
        <v>-1810846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61">
        <v>0</v>
      </c>
      <c r="V138" s="61"/>
      <c r="W138" s="61">
        <v>0</v>
      </c>
      <c r="X138" s="61"/>
      <c r="Z138" s="1"/>
    </row>
    <row r="139" spans="1:26" ht="13.5" thickBot="1">
      <c r="A139" s="67"/>
      <c r="B139" s="67"/>
      <c r="C139" s="67"/>
      <c r="D139" s="67"/>
      <c r="E139" s="70"/>
      <c r="F139" s="70"/>
      <c r="G139" s="5" t="s">
        <v>23</v>
      </c>
      <c r="H139" s="61">
        <v>966426</v>
      </c>
      <c r="I139" s="61"/>
      <c r="J139" s="7">
        <v>966426</v>
      </c>
      <c r="K139" s="7">
        <v>966426</v>
      </c>
      <c r="L139" s="7">
        <v>966426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61">
        <v>0</v>
      </c>
      <c r="V139" s="61"/>
      <c r="W139" s="61">
        <v>0</v>
      </c>
      <c r="X139" s="61"/>
      <c r="Z139" s="1"/>
    </row>
    <row r="140" spans="1:26" ht="13.5" thickBot="1">
      <c r="A140" s="67"/>
      <c r="B140" s="67"/>
      <c r="C140" s="67"/>
      <c r="D140" s="67"/>
      <c r="E140" s="70"/>
      <c r="F140" s="70"/>
      <c r="G140" s="5" t="s">
        <v>24</v>
      </c>
      <c r="H140" s="61">
        <v>14535550</v>
      </c>
      <c r="I140" s="61"/>
      <c r="J140" s="7">
        <v>14535550</v>
      </c>
      <c r="K140" s="7">
        <v>14535550</v>
      </c>
      <c r="L140" s="7">
        <v>14535550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61">
        <v>0</v>
      </c>
      <c r="V140" s="61"/>
      <c r="W140" s="61">
        <v>0</v>
      </c>
      <c r="X140" s="61"/>
      <c r="Z140" s="1"/>
    </row>
    <row r="141" spans="1:26" ht="17.25" thickBot="1">
      <c r="A141" s="67"/>
      <c r="B141" s="67"/>
      <c r="C141" s="67"/>
      <c r="D141" s="67">
        <v>4110</v>
      </c>
      <c r="E141" s="70" t="s">
        <v>38</v>
      </c>
      <c r="F141" s="70"/>
      <c r="G141" s="6" t="s">
        <v>21</v>
      </c>
      <c r="H141" s="69">
        <v>2447850</v>
      </c>
      <c r="I141" s="69"/>
      <c r="J141" s="8">
        <v>2447850</v>
      </c>
      <c r="K141" s="8">
        <v>2447850</v>
      </c>
      <c r="L141" s="8">
        <v>2447850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69">
        <v>0</v>
      </c>
      <c r="V141" s="69"/>
      <c r="W141" s="69">
        <v>0</v>
      </c>
      <c r="X141" s="69"/>
      <c r="Z141" s="1"/>
    </row>
    <row r="142" spans="1:26" ht="17.25" thickBot="1">
      <c r="A142" s="67"/>
      <c r="B142" s="67"/>
      <c r="C142" s="67"/>
      <c r="D142" s="67"/>
      <c r="E142" s="70"/>
      <c r="F142" s="70"/>
      <c r="G142" s="5" t="s">
        <v>22</v>
      </c>
      <c r="H142" s="61">
        <v>0</v>
      </c>
      <c r="I142" s="61"/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61">
        <v>0</v>
      </c>
      <c r="V142" s="61"/>
      <c r="W142" s="61">
        <v>0</v>
      </c>
      <c r="X142" s="61"/>
      <c r="Z142" s="1"/>
    </row>
    <row r="143" spans="1:26" ht="13.5" thickBot="1">
      <c r="A143" s="67"/>
      <c r="B143" s="67"/>
      <c r="C143" s="67"/>
      <c r="D143" s="67"/>
      <c r="E143" s="70"/>
      <c r="F143" s="70"/>
      <c r="G143" s="5" t="s">
        <v>23</v>
      </c>
      <c r="H143" s="61">
        <v>153961</v>
      </c>
      <c r="I143" s="61"/>
      <c r="J143" s="7">
        <v>153961</v>
      </c>
      <c r="K143" s="7">
        <v>153961</v>
      </c>
      <c r="L143" s="7">
        <v>153961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61">
        <v>0</v>
      </c>
      <c r="V143" s="61"/>
      <c r="W143" s="61">
        <v>0</v>
      </c>
      <c r="X143" s="61"/>
      <c r="Z143" s="1"/>
    </row>
    <row r="144" spans="1:26" ht="13.5" thickBot="1">
      <c r="A144" s="67"/>
      <c r="B144" s="67"/>
      <c r="C144" s="67"/>
      <c r="D144" s="67"/>
      <c r="E144" s="70"/>
      <c r="F144" s="70"/>
      <c r="G144" s="5" t="s">
        <v>24</v>
      </c>
      <c r="H144" s="61">
        <v>2601811</v>
      </c>
      <c r="I144" s="61"/>
      <c r="J144" s="7">
        <v>2601811</v>
      </c>
      <c r="K144" s="7">
        <v>2601811</v>
      </c>
      <c r="L144" s="7">
        <v>2601811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61">
        <v>0</v>
      </c>
      <c r="V144" s="61"/>
      <c r="W144" s="61">
        <v>0</v>
      </c>
      <c r="X144" s="61"/>
      <c r="Z144" s="1"/>
    </row>
    <row r="145" spans="1:26" ht="17.25" thickBot="1">
      <c r="A145" s="67"/>
      <c r="B145" s="67"/>
      <c r="C145" s="67"/>
      <c r="D145" s="67">
        <v>4120</v>
      </c>
      <c r="E145" s="70" t="s">
        <v>44</v>
      </c>
      <c r="F145" s="70"/>
      <c r="G145" s="6" t="s">
        <v>21</v>
      </c>
      <c r="H145" s="69">
        <v>341648</v>
      </c>
      <c r="I145" s="69"/>
      <c r="J145" s="8">
        <v>341648</v>
      </c>
      <c r="K145" s="8">
        <v>341648</v>
      </c>
      <c r="L145" s="8">
        <v>341648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69">
        <v>0</v>
      </c>
      <c r="V145" s="69"/>
      <c r="W145" s="69">
        <v>0</v>
      </c>
      <c r="X145" s="69"/>
      <c r="Z145" s="1"/>
    </row>
    <row r="146" spans="1:26" ht="17.25" thickBot="1">
      <c r="A146" s="67"/>
      <c r="B146" s="67"/>
      <c r="C146" s="67"/>
      <c r="D146" s="67"/>
      <c r="E146" s="70"/>
      <c r="F146" s="70"/>
      <c r="G146" s="5" t="s">
        <v>22</v>
      </c>
      <c r="H146" s="61">
        <v>0</v>
      </c>
      <c r="I146" s="61"/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61">
        <v>0</v>
      </c>
      <c r="V146" s="61"/>
      <c r="W146" s="61">
        <v>0</v>
      </c>
      <c r="X146" s="61"/>
      <c r="Z146" s="1"/>
    </row>
    <row r="147" spans="1:26" ht="13.5" thickBot="1">
      <c r="A147" s="67"/>
      <c r="B147" s="67"/>
      <c r="C147" s="67"/>
      <c r="D147" s="67"/>
      <c r="E147" s="70"/>
      <c r="F147" s="70"/>
      <c r="G147" s="5" t="s">
        <v>23</v>
      </c>
      <c r="H147" s="61">
        <v>7935</v>
      </c>
      <c r="I147" s="61"/>
      <c r="J147" s="7">
        <v>7935</v>
      </c>
      <c r="K147" s="7">
        <v>7935</v>
      </c>
      <c r="L147" s="7">
        <v>7935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61">
        <v>0</v>
      </c>
      <c r="V147" s="61"/>
      <c r="W147" s="61">
        <v>0</v>
      </c>
      <c r="X147" s="61"/>
      <c r="Z147" s="1"/>
    </row>
    <row r="148" spans="1:26" ht="13.5" thickBot="1">
      <c r="A148" s="67"/>
      <c r="B148" s="67"/>
      <c r="C148" s="67"/>
      <c r="D148" s="67"/>
      <c r="E148" s="70"/>
      <c r="F148" s="70"/>
      <c r="G148" s="5" t="s">
        <v>24</v>
      </c>
      <c r="H148" s="61">
        <v>349583</v>
      </c>
      <c r="I148" s="61"/>
      <c r="J148" s="7">
        <v>349583</v>
      </c>
      <c r="K148" s="7">
        <v>349583</v>
      </c>
      <c r="L148" s="7">
        <v>349583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61">
        <v>0</v>
      </c>
      <c r="V148" s="61"/>
      <c r="W148" s="61">
        <v>0</v>
      </c>
      <c r="X148" s="61"/>
      <c r="Z148" s="1"/>
    </row>
    <row r="149" spans="1:26" ht="17.25" thickBot="1">
      <c r="A149" s="67"/>
      <c r="B149" s="67"/>
      <c r="C149" s="67"/>
      <c r="D149" s="67">
        <v>4219</v>
      </c>
      <c r="E149" s="70" t="s">
        <v>27</v>
      </c>
      <c r="F149" s="70"/>
      <c r="G149" s="6" t="s">
        <v>21</v>
      </c>
      <c r="H149" s="69">
        <v>91</v>
      </c>
      <c r="I149" s="69"/>
      <c r="J149" s="8">
        <v>91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91</v>
      </c>
      <c r="Q149" s="8">
        <v>0</v>
      </c>
      <c r="R149" s="8">
        <v>0</v>
      </c>
      <c r="S149" s="8">
        <v>0</v>
      </c>
      <c r="T149" s="8">
        <v>0</v>
      </c>
      <c r="U149" s="69">
        <v>0</v>
      </c>
      <c r="V149" s="69"/>
      <c r="W149" s="69">
        <v>0</v>
      </c>
      <c r="X149" s="69"/>
      <c r="Z149" s="1"/>
    </row>
    <row r="150" spans="1:26" ht="13.5" customHeight="1" thickBot="1">
      <c r="A150" s="67"/>
      <c r="B150" s="67"/>
      <c r="C150" s="67"/>
      <c r="D150" s="67"/>
      <c r="E150" s="70"/>
      <c r="F150" s="70"/>
      <c r="G150" s="5" t="s">
        <v>22</v>
      </c>
      <c r="H150" s="61">
        <v>0</v>
      </c>
      <c r="I150" s="61"/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61">
        <v>0</v>
      </c>
      <c r="V150" s="61"/>
      <c r="W150" s="61">
        <v>0</v>
      </c>
      <c r="X150" s="61"/>
      <c r="Z150" s="1"/>
    </row>
    <row r="151" spans="1:26" ht="13.5" thickBot="1">
      <c r="A151" s="67"/>
      <c r="B151" s="67"/>
      <c r="C151" s="67"/>
      <c r="D151" s="67"/>
      <c r="E151" s="70"/>
      <c r="F151" s="70"/>
      <c r="G151" s="5" t="s">
        <v>23</v>
      </c>
      <c r="H151" s="61">
        <v>1116</v>
      </c>
      <c r="I151" s="61"/>
      <c r="J151" s="7">
        <v>1116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1116</v>
      </c>
      <c r="Q151" s="7">
        <v>0</v>
      </c>
      <c r="R151" s="7">
        <v>0</v>
      </c>
      <c r="S151" s="7">
        <v>0</v>
      </c>
      <c r="T151" s="7">
        <v>0</v>
      </c>
      <c r="U151" s="61">
        <v>0</v>
      </c>
      <c r="V151" s="61"/>
      <c r="W151" s="61">
        <v>0</v>
      </c>
      <c r="X151" s="61"/>
      <c r="Z151" s="1"/>
    </row>
    <row r="152" spans="1:26" ht="13.5" thickBot="1">
      <c r="A152" s="67"/>
      <c r="B152" s="67"/>
      <c r="C152" s="67"/>
      <c r="D152" s="67"/>
      <c r="E152" s="70"/>
      <c r="F152" s="70"/>
      <c r="G152" s="5" t="s">
        <v>24</v>
      </c>
      <c r="H152" s="61">
        <v>1207</v>
      </c>
      <c r="I152" s="61"/>
      <c r="J152" s="7">
        <v>1207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1207</v>
      </c>
      <c r="Q152" s="7">
        <v>0</v>
      </c>
      <c r="R152" s="7">
        <v>0</v>
      </c>
      <c r="S152" s="7">
        <v>0</v>
      </c>
      <c r="T152" s="7">
        <v>0</v>
      </c>
      <c r="U152" s="61">
        <v>0</v>
      </c>
      <c r="V152" s="61"/>
      <c r="W152" s="61">
        <v>0</v>
      </c>
      <c r="X152" s="61"/>
      <c r="Z152" s="1"/>
    </row>
    <row r="153" spans="1:26" ht="17.25" thickBot="1">
      <c r="A153" s="67"/>
      <c r="B153" s="67"/>
      <c r="C153" s="67"/>
      <c r="D153" s="67">
        <v>4260</v>
      </c>
      <c r="E153" s="70" t="s">
        <v>28</v>
      </c>
      <c r="F153" s="70"/>
      <c r="G153" s="6" t="s">
        <v>21</v>
      </c>
      <c r="H153" s="69">
        <v>1235051</v>
      </c>
      <c r="I153" s="69"/>
      <c r="J153" s="8">
        <v>1235051</v>
      </c>
      <c r="K153" s="8">
        <v>1235051</v>
      </c>
      <c r="L153" s="8">
        <v>0</v>
      </c>
      <c r="M153" s="8">
        <v>1235051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69">
        <v>0</v>
      </c>
      <c r="V153" s="69"/>
      <c r="W153" s="69">
        <v>0</v>
      </c>
      <c r="X153" s="69"/>
      <c r="Z153" s="1"/>
    </row>
    <row r="154" spans="1:26" ht="15.75" customHeight="1" thickBot="1">
      <c r="A154" s="67"/>
      <c r="B154" s="67"/>
      <c r="C154" s="67"/>
      <c r="D154" s="67"/>
      <c r="E154" s="70"/>
      <c r="F154" s="70"/>
      <c r="G154" s="5" t="s">
        <v>22</v>
      </c>
      <c r="H154" s="61">
        <v>0</v>
      </c>
      <c r="I154" s="61"/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61">
        <v>0</v>
      </c>
      <c r="V154" s="61"/>
      <c r="W154" s="61">
        <v>0</v>
      </c>
      <c r="X154" s="61"/>
      <c r="Z154" s="1"/>
    </row>
    <row r="155" spans="1:26" ht="13.5" thickBot="1">
      <c r="A155" s="67"/>
      <c r="B155" s="67"/>
      <c r="C155" s="67"/>
      <c r="D155" s="67"/>
      <c r="E155" s="70"/>
      <c r="F155" s="70"/>
      <c r="G155" s="5" t="s">
        <v>23</v>
      </c>
      <c r="H155" s="61">
        <v>17315</v>
      </c>
      <c r="I155" s="61"/>
      <c r="J155" s="7">
        <v>17315</v>
      </c>
      <c r="K155" s="7">
        <v>17315</v>
      </c>
      <c r="L155" s="7">
        <v>0</v>
      </c>
      <c r="M155" s="7">
        <v>17315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61">
        <v>0</v>
      </c>
      <c r="V155" s="61"/>
      <c r="W155" s="61">
        <v>0</v>
      </c>
      <c r="X155" s="61"/>
      <c r="Z155" s="1"/>
    </row>
    <row r="156" spans="1:26" ht="13.5" thickBot="1">
      <c r="A156" s="67"/>
      <c r="B156" s="67"/>
      <c r="C156" s="67"/>
      <c r="D156" s="67"/>
      <c r="E156" s="70"/>
      <c r="F156" s="70"/>
      <c r="G156" s="5" t="s">
        <v>24</v>
      </c>
      <c r="H156" s="61">
        <v>1252366</v>
      </c>
      <c r="I156" s="61"/>
      <c r="J156" s="7">
        <v>1252366</v>
      </c>
      <c r="K156" s="7">
        <v>1252366</v>
      </c>
      <c r="L156" s="7">
        <v>0</v>
      </c>
      <c r="M156" s="7">
        <v>1252366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61">
        <v>0</v>
      </c>
      <c r="V156" s="61"/>
      <c r="W156" s="61">
        <v>0</v>
      </c>
      <c r="X156" s="61"/>
      <c r="Z156" s="1"/>
    </row>
    <row r="157" spans="1:26" ht="17.25" thickBot="1">
      <c r="A157" s="67"/>
      <c r="B157" s="67"/>
      <c r="C157" s="67"/>
      <c r="D157" s="67">
        <v>4300</v>
      </c>
      <c r="E157" s="70" t="s">
        <v>29</v>
      </c>
      <c r="F157" s="70"/>
      <c r="G157" s="6" t="s">
        <v>21</v>
      </c>
      <c r="H157" s="69">
        <v>454434</v>
      </c>
      <c r="I157" s="69"/>
      <c r="J157" s="8">
        <v>454434</v>
      </c>
      <c r="K157" s="8">
        <v>454434</v>
      </c>
      <c r="L157" s="8">
        <v>0</v>
      </c>
      <c r="M157" s="8">
        <v>454434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69">
        <v>0</v>
      </c>
      <c r="V157" s="69"/>
      <c r="W157" s="69">
        <v>0</v>
      </c>
      <c r="X157" s="69"/>
      <c r="Z157" s="1"/>
    </row>
    <row r="158" spans="1:26" ht="17.25" thickBot="1">
      <c r="A158" s="67"/>
      <c r="B158" s="67"/>
      <c r="C158" s="67"/>
      <c r="D158" s="67"/>
      <c r="E158" s="70"/>
      <c r="F158" s="70"/>
      <c r="G158" s="5" t="s">
        <v>22</v>
      </c>
      <c r="H158" s="61">
        <v>0</v>
      </c>
      <c r="I158" s="61"/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61">
        <v>0</v>
      </c>
      <c r="V158" s="61"/>
      <c r="W158" s="61">
        <v>0</v>
      </c>
      <c r="X158" s="61"/>
      <c r="Z158" s="1"/>
    </row>
    <row r="159" spans="1:26" ht="13.5" thickBot="1">
      <c r="A159" s="67"/>
      <c r="B159" s="67"/>
      <c r="C159" s="67"/>
      <c r="D159" s="67"/>
      <c r="E159" s="70"/>
      <c r="F159" s="70"/>
      <c r="G159" s="5" t="s">
        <v>23</v>
      </c>
      <c r="H159" s="61">
        <v>2544</v>
      </c>
      <c r="I159" s="61"/>
      <c r="J159" s="7">
        <v>2544</v>
      </c>
      <c r="K159" s="7">
        <v>2544</v>
      </c>
      <c r="L159" s="7">
        <v>0</v>
      </c>
      <c r="M159" s="7">
        <v>2544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61">
        <v>0</v>
      </c>
      <c r="V159" s="61"/>
      <c r="W159" s="61">
        <v>0</v>
      </c>
      <c r="X159" s="61"/>
      <c r="Z159" s="1"/>
    </row>
    <row r="160" spans="1:26" ht="13.5" thickBot="1">
      <c r="A160" s="67"/>
      <c r="B160" s="67"/>
      <c r="C160" s="67"/>
      <c r="D160" s="67"/>
      <c r="E160" s="70"/>
      <c r="F160" s="70"/>
      <c r="G160" s="5" t="s">
        <v>24</v>
      </c>
      <c r="H160" s="61">
        <v>456978</v>
      </c>
      <c r="I160" s="61"/>
      <c r="J160" s="7">
        <v>456978</v>
      </c>
      <c r="K160" s="7">
        <v>456978</v>
      </c>
      <c r="L160" s="7">
        <v>0</v>
      </c>
      <c r="M160" s="7">
        <v>456978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61">
        <v>0</v>
      </c>
      <c r="V160" s="61"/>
      <c r="W160" s="61">
        <v>0</v>
      </c>
      <c r="X160" s="61"/>
      <c r="Z160" s="1"/>
    </row>
    <row r="161" spans="1:26" ht="17.25" thickBot="1">
      <c r="A161" s="67"/>
      <c r="B161" s="67"/>
      <c r="C161" s="67"/>
      <c r="D161" s="67">
        <v>4309</v>
      </c>
      <c r="E161" s="70" t="s">
        <v>29</v>
      </c>
      <c r="F161" s="70"/>
      <c r="G161" s="6" t="s">
        <v>21</v>
      </c>
      <c r="H161" s="69">
        <v>98997</v>
      </c>
      <c r="I161" s="69"/>
      <c r="J161" s="8">
        <v>98997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98997</v>
      </c>
      <c r="Q161" s="8">
        <v>0</v>
      </c>
      <c r="R161" s="8">
        <v>0</v>
      </c>
      <c r="S161" s="8">
        <v>0</v>
      </c>
      <c r="T161" s="8">
        <v>0</v>
      </c>
      <c r="U161" s="69">
        <v>0</v>
      </c>
      <c r="V161" s="69"/>
      <c r="W161" s="69">
        <v>0</v>
      </c>
      <c r="X161" s="69"/>
      <c r="Z161" s="1"/>
    </row>
    <row r="162" spans="1:26" ht="17.25" thickBot="1">
      <c r="A162" s="67"/>
      <c r="B162" s="67"/>
      <c r="C162" s="67"/>
      <c r="D162" s="67"/>
      <c r="E162" s="70"/>
      <c r="F162" s="70"/>
      <c r="G162" s="5" t="s">
        <v>22</v>
      </c>
      <c r="H162" s="61">
        <v>-1116</v>
      </c>
      <c r="I162" s="61"/>
      <c r="J162" s="7">
        <v>-1116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-1116</v>
      </c>
      <c r="Q162" s="7">
        <v>0</v>
      </c>
      <c r="R162" s="7">
        <v>0</v>
      </c>
      <c r="S162" s="7">
        <v>0</v>
      </c>
      <c r="T162" s="7">
        <v>0</v>
      </c>
      <c r="U162" s="61">
        <v>0</v>
      </c>
      <c r="V162" s="61"/>
      <c r="W162" s="61">
        <v>0</v>
      </c>
      <c r="X162" s="61"/>
      <c r="Z162" s="1"/>
    </row>
    <row r="163" spans="1:26" ht="13.5" thickBot="1">
      <c r="A163" s="67"/>
      <c r="B163" s="67"/>
      <c r="C163" s="67"/>
      <c r="D163" s="67"/>
      <c r="E163" s="70"/>
      <c r="F163" s="70"/>
      <c r="G163" s="5" t="s">
        <v>23</v>
      </c>
      <c r="H163" s="61">
        <v>0</v>
      </c>
      <c r="I163" s="61"/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61">
        <v>0</v>
      </c>
      <c r="V163" s="61"/>
      <c r="W163" s="61">
        <v>0</v>
      </c>
      <c r="X163" s="61"/>
      <c r="Z163" s="1"/>
    </row>
    <row r="164" spans="1:26" ht="13.5" thickBot="1">
      <c r="A164" s="67"/>
      <c r="B164" s="67"/>
      <c r="C164" s="67"/>
      <c r="D164" s="67"/>
      <c r="E164" s="70"/>
      <c r="F164" s="70"/>
      <c r="G164" s="5" t="s">
        <v>24</v>
      </c>
      <c r="H164" s="61">
        <v>97881</v>
      </c>
      <c r="I164" s="61"/>
      <c r="J164" s="7">
        <v>97881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97881</v>
      </c>
      <c r="Q164" s="7">
        <v>0</v>
      </c>
      <c r="R164" s="7">
        <v>0</v>
      </c>
      <c r="S164" s="7">
        <v>0</v>
      </c>
      <c r="T164" s="7">
        <v>0</v>
      </c>
      <c r="U164" s="61">
        <v>0</v>
      </c>
      <c r="V164" s="61"/>
      <c r="W164" s="61">
        <v>0</v>
      </c>
      <c r="X164" s="61"/>
      <c r="Z164" s="1"/>
    </row>
    <row r="165" spans="1:26" ht="17.25" thickBot="1">
      <c r="A165" s="67"/>
      <c r="B165" s="67"/>
      <c r="C165" s="67">
        <v>80132</v>
      </c>
      <c r="D165" s="68" t="s">
        <v>45</v>
      </c>
      <c r="E165" s="68"/>
      <c r="F165" s="68"/>
      <c r="G165" s="6" t="s">
        <v>21</v>
      </c>
      <c r="H165" s="69">
        <v>1003600</v>
      </c>
      <c r="I165" s="69"/>
      <c r="J165" s="8">
        <v>1003600</v>
      </c>
      <c r="K165" s="8">
        <v>998300</v>
      </c>
      <c r="L165" s="8">
        <v>852738</v>
      </c>
      <c r="M165" s="8">
        <v>145562</v>
      </c>
      <c r="N165" s="8">
        <v>0</v>
      </c>
      <c r="O165" s="8">
        <v>5300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69">
        <v>0</v>
      </c>
      <c r="V165" s="69"/>
      <c r="W165" s="69">
        <v>0</v>
      </c>
      <c r="X165" s="69"/>
      <c r="Z165" s="1"/>
    </row>
    <row r="166" spans="1:26" ht="17.25" thickBot="1">
      <c r="A166" s="67"/>
      <c r="B166" s="67"/>
      <c r="C166" s="67"/>
      <c r="D166" s="68"/>
      <c r="E166" s="68"/>
      <c r="F166" s="68"/>
      <c r="G166" s="5" t="s">
        <v>22</v>
      </c>
      <c r="H166" s="61">
        <v>0</v>
      </c>
      <c r="I166" s="61"/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61">
        <v>0</v>
      </c>
      <c r="V166" s="61"/>
      <c r="W166" s="61">
        <v>0</v>
      </c>
      <c r="X166" s="61"/>
      <c r="Z166" s="1"/>
    </row>
    <row r="167" spans="1:26" ht="13.5" thickBot="1">
      <c r="A167" s="67"/>
      <c r="B167" s="67"/>
      <c r="C167" s="67"/>
      <c r="D167" s="68"/>
      <c r="E167" s="68"/>
      <c r="F167" s="68"/>
      <c r="G167" s="5" t="s">
        <v>23</v>
      </c>
      <c r="H167" s="61">
        <v>4000</v>
      </c>
      <c r="I167" s="61"/>
      <c r="J167" s="7">
        <v>4000</v>
      </c>
      <c r="K167" s="7">
        <v>4000</v>
      </c>
      <c r="L167" s="7">
        <v>4000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61">
        <v>0</v>
      </c>
      <c r="V167" s="61"/>
      <c r="W167" s="61">
        <v>0</v>
      </c>
      <c r="X167" s="61"/>
      <c r="Z167" s="1"/>
    </row>
    <row r="168" spans="1:26" ht="13.5" thickBot="1">
      <c r="A168" s="67"/>
      <c r="B168" s="67"/>
      <c r="C168" s="67"/>
      <c r="D168" s="68"/>
      <c r="E168" s="68"/>
      <c r="F168" s="68"/>
      <c r="G168" s="5" t="s">
        <v>24</v>
      </c>
      <c r="H168" s="61">
        <v>1007600</v>
      </c>
      <c r="I168" s="61"/>
      <c r="J168" s="7">
        <v>1007600</v>
      </c>
      <c r="K168" s="7">
        <v>1002300</v>
      </c>
      <c r="L168" s="7">
        <v>856738</v>
      </c>
      <c r="M168" s="7">
        <v>145562</v>
      </c>
      <c r="N168" s="7">
        <v>0</v>
      </c>
      <c r="O168" s="7">
        <v>5300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61">
        <v>0</v>
      </c>
      <c r="V168" s="61"/>
      <c r="W168" s="61">
        <v>0</v>
      </c>
      <c r="X168" s="61"/>
      <c r="Z168" s="1"/>
    </row>
    <row r="169" spans="1:26" ht="17.25" thickBot="1">
      <c r="A169" s="67"/>
      <c r="B169" s="67"/>
      <c r="C169" s="67"/>
      <c r="D169" s="67">
        <v>4110</v>
      </c>
      <c r="E169" s="70" t="s">
        <v>38</v>
      </c>
      <c r="F169" s="70"/>
      <c r="G169" s="6" t="s">
        <v>21</v>
      </c>
      <c r="H169" s="69">
        <v>119515</v>
      </c>
      <c r="I169" s="69"/>
      <c r="J169" s="8">
        <v>119515</v>
      </c>
      <c r="K169" s="8">
        <v>119515</v>
      </c>
      <c r="L169" s="8">
        <v>119515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69">
        <v>0</v>
      </c>
      <c r="V169" s="69"/>
      <c r="W169" s="69">
        <v>0</v>
      </c>
      <c r="X169" s="69"/>
      <c r="Z169" s="1"/>
    </row>
    <row r="170" spans="1:26" ht="17.25" thickBot="1">
      <c r="A170" s="67"/>
      <c r="B170" s="67"/>
      <c r="C170" s="67"/>
      <c r="D170" s="67"/>
      <c r="E170" s="70"/>
      <c r="F170" s="70"/>
      <c r="G170" s="5" t="s">
        <v>22</v>
      </c>
      <c r="H170" s="61">
        <v>0</v>
      </c>
      <c r="I170" s="61"/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61">
        <v>0</v>
      </c>
      <c r="V170" s="61"/>
      <c r="W170" s="61">
        <v>0</v>
      </c>
      <c r="X170" s="61"/>
      <c r="Z170" s="1"/>
    </row>
    <row r="171" spans="1:26" ht="13.5" thickBot="1">
      <c r="A171" s="67"/>
      <c r="B171" s="67"/>
      <c r="C171" s="67"/>
      <c r="D171" s="67"/>
      <c r="E171" s="70"/>
      <c r="F171" s="70"/>
      <c r="G171" s="5" t="s">
        <v>23</v>
      </c>
      <c r="H171" s="61">
        <v>4000</v>
      </c>
      <c r="I171" s="61"/>
      <c r="J171" s="7">
        <v>4000</v>
      </c>
      <c r="K171" s="7">
        <v>4000</v>
      </c>
      <c r="L171" s="7">
        <v>4000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61">
        <v>0</v>
      </c>
      <c r="V171" s="61"/>
      <c r="W171" s="61">
        <v>0</v>
      </c>
      <c r="X171" s="61"/>
      <c r="Z171" s="1"/>
    </row>
    <row r="172" spans="1:26" ht="13.5" thickBot="1">
      <c r="A172" s="67"/>
      <c r="B172" s="67"/>
      <c r="C172" s="67"/>
      <c r="D172" s="67"/>
      <c r="E172" s="70"/>
      <c r="F172" s="70"/>
      <c r="G172" s="5" t="s">
        <v>24</v>
      </c>
      <c r="H172" s="61">
        <v>123515</v>
      </c>
      <c r="I172" s="61"/>
      <c r="J172" s="7">
        <v>123515</v>
      </c>
      <c r="K172" s="7">
        <v>123515</v>
      </c>
      <c r="L172" s="7">
        <v>123515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61">
        <v>0</v>
      </c>
      <c r="V172" s="61"/>
      <c r="W172" s="61">
        <v>0</v>
      </c>
      <c r="X172" s="61"/>
      <c r="Z172" s="1"/>
    </row>
    <row r="173" spans="1:26" ht="17.25" thickBot="1">
      <c r="A173" s="67"/>
      <c r="B173" s="67"/>
      <c r="C173" s="67">
        <v>80134</v>
      </c>
      <c r="D173" s="68" t="s">
        <v>46</v>
      </c>
      <c r="E173" s="68"/>
      <c r="F173" s="68"/>
      <c r="G173" s="6" t="s">
        <v>21</v>
      </c>
      <c r="H173" s="69">
        <v>779128</v>
      </c>
      <c r="I173" s="69"/>
      <c r="J173" s="8">
        <v>779128</v>
      </c>
      <c r="K173" s="8">
        <v>710317</v>
      </c>
      <c r="L173" s="8">
        <v>640620</v>
      </c>
      <c r="M173" s="8">
        <v>69697</v>
      </c>
      <c r="N173" s="8">
        <v>0</v>
      </c>
      <c r="O173" s="8">
        <v>2093</v>
      </c>
      <c r="P173" s="8">
        <v>66718</v>
      </c>
      <c r="Q173" s="8">
        <v>0</v>
      </c>
      <c r="R173" s="8">
        <v>0</v>
      </c>
      <c r="S173" s="8">
        <v>0</v>
      </c>
      <c r="T173" s="8">
        <v>0</v>
      </c>
      <c r="U173" s="69">
        <v>0</v>
      </c>
      <c r="V173" s="69"/>
      <c r="W173" s="69">
        <v>0</v>
      </c>
      <c r="X173" s="69"/>
      <c r="Z173" s="1"/>
    </row>
    <row r="174" spans="1:26" ht="17.25" thickBot="1">
      <c r="A174" s="67"/>
      <c r="B174" s="67"/>
      <c r="C174" s="67"/>
      <c r="D174" s="68"/>
      <c r="E174" s="68"/>
      <c r="F174" s="68"/>
      <c r="G174" s="5" t="s">
        <v>22</v>
      </c>
      <c r="H174" s="61">
        <v>0</v>
      </c>
      <c r="I174" s="61"/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61">
        <v>0</v>
      </c>
      <c r="V174" s="61"/>
      <c r="W174" s="61">
        <v>0</v>
      </c>
      <c r="X174" s="61"/>
      <c r="Z174" s="1"/>
    </row>
    <row r="175" spans="1:26" ht="13.5" thickBot="1">
      <c r="A175" s="67"/>
      <c r="B175" s="67"/>
      <c r="C175" s="67"/>
      <c r="D175" s="68"/>
      <c r="E175" s="68"/>
      <c r="F175" s="68"/>
      <c r="G175" s="5" t="s">
        <v>23</v>
      </c>
      <c r="H175" s="61">
        <v>27486</v>
      </c>
      <c r="I175" s="61"/>
      <c r="J175" s="7">
        <v>27486</v>
      </c>
      <c r="K175" s="7">
        <v>27486</v>
      </c>
      <c r="L175" s="7">
        <v>27486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61">
        <v>0</v>
      </c>
      <c r="V175" s="61"/>
      <c r="W175" s="61">
        <v>0</v>
      </c>
      <c r="X175" s="61"/>
      <c r="Z175" s="1"/>
    </row>
    <row r="176" spans="1:26" ht="13.5" thickBot="1">
      <c r="A176" s="67"/>
      <c r="B176" s="67"/>
      <c r="C176" s="67"/>
      <c r="D176" s="68"/>
      <c r="E176" s="68"/>
      <c r="F176" s="68"/>
      <c r="G176" s="5" t="s">
        <v>24</v>
      </c>
      <c r="H176" s="61">
        <v>806614</v>
      </c>
      <c r="I176" s="61"/>
      <c r="J176" s="7">
        <v>806614</v>
      </c>
      <c r="K176" s="7">
        <v>737803</v>
      </c>
      <c r="L176" s="7">
        <v>668106</v>
      </c>
      <c r="M176" s="7">
        <v>69697</v>
      </c>
      <c r="N176" s="7">
        <v>0</v>
      </c>
      <c r="O176" s="7">
        <v>2093</v>
      </c>
      <c r="P176" s="7">
        <v>66718</v>
      </c>
      <c r="Q176" s="7">
        <v>0</v>
      </c>
      <c r="R176" s="7">
        <v>0</v>
      </c>
      <c r="S176" s="7">
        <v>0</v>
      </c>
      <c r="T176" s="7">
        <v>0</v>
      </c>
      <c r="U176" s="61">
        <v>0</v>
      </c>
      <c r="V176" s="61"/>
      <c r="W176" s="61">
        <v>0</v>
      </c>
      <c r="X176" s="61"/>
      <c r="Z176" s="1"/>
    </row>
    <row r="177" spans="1:26" ht="17.25" thickBot="1">
      <c r="A177" s="67"/>
      <c r="B177" s="67"/>
      <c r="C177" s="67"/>
      <c r="D177" s="67">
        <v>4010</v>
      </c>
      <c r="E177" s="70" t="s">
        <v>40</v>
      </c>
      <c r="F177" s="70"/>
      <c r="G177" s="6" t="s">
        <v>21</v>
      </c>
      <c r="H177" s="69">
        <v>494245</v>
      </c>
      <c r="I177" s="69"/>
      <c r="J177" s="8">
        <v>494245</v>
      </c>
      <c r="K177" s="8">
        <v>494245</v>
      </c>
      <c r="L177" s="8">
        <v>494245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69">
        <v>0</v>
      </c>
      <c r="V177" s="69"/>
      <c r="W177" s="69">
        <v>0</v>
      </c>
      <c r="X177" s="69"/>
      <c r="Z177" s="1"/>
    </row>
    <row r="178" spans="1:26" ht="17.25" thickBot="1">
      <c r="A178" s="67"/>
      <c r="B178" s="67"/>
      <c r="C178" s="67"/>
      <c r="D178" s="67"/>
      <c r="E178" s="70"/>
      <c r="F178" s="70"/>
      <c r="G178" s="5" t="s">
        <v>22</v>
      </c>
      <c r="H178" s="61">
        <v>0</v>
      </c>
      <c r="I178" s="61"/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61">
        <v>0</v>
      </c>
      <c r="V178" s="61"/>
      <c r="W178" s="61">
        <v>0</v>
      </c>
      <c r="X178" s="61"/>
      <c r="Z178" s="1"/>
    </row>
    <row r="179" spans="1:26" ht="13.5" thickBot="1">
      <c r="A179" s="67"/>
      <c r="B179" s="67"/>
      <c r="C179" s="67"/>
      <c r="D179" s="67"/>
      <c r="E179" s="70"/>
      <c r="F179" s="70"/>
      <c r="G179" s="5" t="s">
        <v>23</v>
      </c>
      <c r="H179" s="61">
        <v>21857</v>
      </c>
      <c r="I179" s="61"/>
      <c r="J179" s="7">
        <v>21857</v>
      </c>
      <c r="K179" s="7">
        <v>21857</v>
      </c>
      <c r="L179" s="7">
        <v>21857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61">
        <v>0</v>
      </c>
      <c r="V179" s="61"/>
      <c r="W179" s="61">
        <v>0</v>
      </c>
      <c r="X179" s="61"/>
      <c r="Z179" s="1"/>
    </row>
    <row r="180" spans="1:26" ht="13.5" thickBot="1">
      <c r="A180" s="67"/>
      <c r="B180" s="67"/>
      <c r="C180" s="67"/>
      <c r="D180" s="67"/>
      <c r="E180" s="70"/>
      <c r="F180" s="70"/>
      <c r="G180" s="5" t="s">
        <v>24</v>
      </c>
      <c r="H180" s="61">
        <v>516102</v>
      </c>
      <c r="I180" s="61"/>
      <c r="J180" s="7">
        <v>516102</v>
      </c>
      <c r="K180" s="7">
        <v>516102</v>
      </c>
      <c r="L180" s="7">
        <v>516102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61">
        <v>0</v>
      </c>
      <c r="V180" s="61"/>
      <c r="W180" s="61">
        <v>0</v>
      </c>
      <c r="X180" s="61"/>
      <c r="Z180" s="1"/>
    </row>
    <row r="181" spans="1:26" ht="17.25" thickBot="1">
      <c r="A181" s="67"/>
      <c r="B181" s="67"/>
      <c r="C181" s="67"/>
      <c r="D181" s="67">
        <v>4110</v>
      </c>
      <c r="E181" s="70" t="s">
        <v>38</v>
      </c>
      <c r="F181" s="70"/>
      <c r="G181" s="6" t="s">
        <v>21</v>
      </c>
      <c r="H181" s="69">
        <v>87015</v>
      </c>
      <c r="I181" s="69"/>
      <c r="J181" s="8">
        <v>87015</v>
      </c>
      <c r="K181" s="8">
        <v>87015</v>
      </c>
      <c r="L181" s="8">
        <v>87015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69">
        <v>0</v>
      </c>
      <c r="V181" s="69"/>
      <c r="W181" s="69">
        <v>0</v>
      </c>
      <c r="X181" s="69"/>
      <c r="Z181" s="1"/>
    </row>
    <row r="182" spans="1:26" ht="17.25" thickBot="1">
      <c r="A182" s="67"/>
      <c r="B182" s="67"/>
      <c r="C182" s="67"/>
      <c r="D182" s="67"/>
      <c r="E182" s="70"/>
      <c r="F182" s="70"/>
      <c r="G182" s="5" t="s">
        <v>22</v>
      </c>
      <c r="H182" s="61">
        <v>0</v>
      </c>
      <c r="I182" s="61"/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61">
        <v>0</v>
      </c>
      <c r="V182" s="61"/>
      <c r="W182" s="61">
        <v>0</v>
      </c>
      <c r="X182" s="61"/>
      <c r="Z182" s="1"/>
    </row>
    <row r="183" spans="1:26" ht="13.5" thickBot="1">
      <c r="A183" s="67"/>
      <c r="B183" s="67"/>
      <c r="C183" s="67"/>
      <c r="D183" s="67"/>
      <c r="E183" s="70"/>
      <c r="F183" s="70"/>
      <c r="G183" s="5" t="s">
        <v>23</v>
      </c>
      <c r="H183" s="61">
        <v>5289</v>
      </c>
      <c r="I183" s="61"/>
      <c r="J183" s="7">
        <v>5289</v>
      </c>
      <c r="K183" s="7">
        <v>5289</v>
      </c>
      <c r="L183" s="7">
        <v>5289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61">
        <v>0</v>
      </c>
      <c r="V183" s="61"/>
      <c r="W183" s="61">
        <v>0</v>
      </c>
      <c r="X183" s="61"/>
      <c r="Z183" s="1"/>
    </row>
    <row r="184" spans="1:26" ht="13.5" thickBot="1">
      <c r="A184" s="67"/>
      <c r="B184" s="67"/>
      <c r="C184" s="67"/>
      <c r="D184" s="67"/>
      <c r="E184" s="70"/>
      <c r="F184" s="70"/>
      <c r="G184" s="5" t="s">
        <v>24</v>
      </c>
      <c r="H184" s="61">
        <v>92304</v>
      </c>
      <c r="I184" s="61"/>
      <c r="J184" s="7">
        <v>92304</v>
      </c>
      <c r="K184" s="7">
        <v>92304</v>
      </c>
      <c r="L184" s="7">
        <v>92304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61">
        <v>0</v>
      </c>
      <c r="V184" s="61"/>
      <c r="W184" s="61">
        <v>0</v>
      </c>
      <c r="X184" s="61"/>
      <c r="Z184" s="1"/>
    </row>
    <row r="185" spans="1:26" ht="17.25" thickBot="1">
      <c r="A185" s="67"/>
      <c r="B185" s="67"/>
      <c r="C185" s="67"/>
      <c r="D185" s="67">
        <v>4120</v>
      </c>
      <c r="E185" s="70" t="s">
        <v>44</v>
      </c>
      <c r="F185" s="70"/>
      <c r="G185" s="6" t="s">
        <v>21</v>
      </c>
      <c r="H185" s="69">
        <v>12349</v>
      </c>
      <c r="I185" s="69"/>
      <c r="J185" s="8">
        <v>12349</v>
      </c>
      <c r="K185" s="8">
        <v>12349</v>
      </c>
      <c r="L185" s="8">
        <v>12349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69">
        <v>0</v>
      </c>
      <c r="V185" s="69"/>
      <c r="W185" s="69">
        <v>0</v>
      </c>
      <c r="X185" s="69"/>
      <c r="Z185" s="1"/>
    </row>
    <row r="186" spans="1:26" ht="17.25" thickBot="1">
      <c r="A186" s="67"/>
      <c r="B186" s="67"/>
      <c r="C186" s="67"/>
      <c r="D186" s="67"/>
      <c r="E186" s="70"/>
      <c r="F186" s="70"/>
      <c r="G186" s="5" t="s">
        <v>22</v>
      </c>
      <c r="H186" s="61">
        <v>0</v>
      </c>
      <c r="I186" s="61"/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61">
        <v>0</v>
      </c>
      <c r="V186" s="61"/>
      <c r="W186" s="61">
        <v>0</v>
      </c>
      <c r="X186" s="61"/>
      <c r="Z186" s="1"/>
    </row>
    <row r="187" spans="1:26" ht="13.5" thickBot="1">
      <c r="A187" s="67"/>
      <c r="B187" s="67"/>
      <c r="C187" s="67"/>
      <c r="D187" s="67"/>
      <c r="E187" s="70"/>
      <c r="F187" s="70"/>
      <c r="G187" s="5" t="s">
        <v>23</v>
      </c>
      <c r="H187" s="61">
        <v>340</v>
      </c>
      <c r="I187" s="61"/>
      <c r="J187" s="7">
        <v>340</v>
      </c>
      <c r="K187" s="7">
        <v>340</v>
      </c>
      <c r="L187" s="7">
        <v>340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61">
        <v>0</v>
      </c>
      <c r="V187" s="61"/>
      <c r="W187" s="61">
        <v>0</v>
      </c>
      <c r="X187" s="61"/>
      <c r="Z187" s="1"/>
    </row>
    <row r="188" spans="1:26" ht="13.5" thickBot="1">
      <c r="A188" s="67"/>
      <c r="B188" s="67"/>
      <c r="C188" s="67"/>
      <c r="D188" s="67"/>
      <c r="E188" s="70"/>
      <c r="F188" s="70"/>
      <c r="G188" s="5" t="s">
        <v>24</v>
      </c>
      <c r="H188" s="61">
        <v>12689</v>
      </c>
      <c r="I188" s="61"/>
      <c r="J188" s="7">
        <v>12689</v>
      </c>
      <c r="K188" s="7">
        <v>12689</v>
      </c>
      <c r="L188" s="7">
        <v>12689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61">
        <v>0</v>
      </c>
      <c r="V188" s="61"/>
      <c r="W188" s="61">
        <v>0</v>
      </c>
      <c r="X188" s="61"/>
      <c r="Z188" s="1"/>
    </row>
    <row r="189" spans="1:26" ht="17.25" thickBot="1">
      <c r="A189" s="67"/>
      <c r="B189" s="67"/>
      <c r="C189" s="67">
        <v>80144</v>
      </c>
      <c r="D189" s="68" t="s">
        <v>47</v>
      </c>
      <c r="E189" s="68"/>
      <c r="F189" s="68"/>
      <c r="G189" s="6" t="s">
        <v>21</v>
      </c>
      <c r="H189" s="69">
        <v>1696946</v>
      </c>
      <c r="I189" s="69"/>
      <c r="J189" s="8">
        <v>1696946</v>
      </c>
      <c r="K189" s="8">
        <v>1691750</v>
      </c>
      <c r="L189" s="8">
        <v>1595168</v>
      </c>
      <c r="M189" s="8">
        <v>96582</v>
      </c>
      <c r="N189" s="8">
        <v>0</v>
      </c>
      <c r="O189" s="8">
        <v>5196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69">
        <v>0</v>
      </c>
      <c r="V189" s="69"/>
      <c r="W189" s="69">
        <v>0</v>
      </c>
      <c r="X189" s="69"/>
      <c r="Z189" s="1"/>
    </row>
    <row r="190" spans="1:26" ht="17.25" thickBot="1">
      <c r="A190" s="67"/>
      <c r="B190" s="67"/>
      <c r="C190" s="67"/>
      <c r="D190" s="68"/>
      <c r="E190" s="68"/>
      <c r="F190" s="68"/>
      <c r="G190" s="5" t="s">
        <v>22</v>
      </c>
      <c r="H190" s="61">
        <v>0</v>
      </c>
      <c r="I190" s="61"/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61">
        <v>0</v>
      </c>
      <c r="V190" s="61"/>
      <c r="W190" s="61">
        <v>0</v>
      </c>
      <c r="X190" s="61"/>
      <c r="Z190" s="1"/>
    </row>
    <row r="191" spans="1:26" ht="13.5" thickBot="1">
      <c r="A191" s="67"/>
      <c r="B191" s="67"/>
      <c r="C191" s="67"/>
      <c r="D191" s="68"/>
      <c r="E191" s="68"/>
      <c r="F191" s="68"/>
      <c r="G191" s="5" t="s">
        <v>23</v>
      </c>
      <c r="H191" s="61">
        <v>168236</v>
      </c>
      <c r="I191" s="61"/>
      <c r="J191" s="7">
        <v>168236</v>
      </c>
      <c r="K191" s="7">
        <v>168236</v>
      </c>
      <c r="L191" s="7">
        <v>168236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61">
        <v>0</v>
      </c>
      <c r="V191" s="61"/>
      <c r="W191" s="61">
        <v>0</v>
      </c>
      <c r="X191" s="61"/>
      <c r="Z191" s="1"/>
    </row>
    <row r="192" spans="1:26" ht="13.5" thickBot="1">
      <c r="A192" s="67"/>
      <c r="B192" s="67"/>
      <c r="C192" s="67"/>
      <c r="D192" s="68"/>
      <c r="E192" s="68"/>
      <c r="F192" s="68"/>
      <c r="G192" s="5" t="s">
        <v>24</v>
      </c>
      <c r="H192" s="61">
        <v>1865182</v>
      </c>
      <c r="I192" s="61"/>
      <c r="J192" s="7">
        <v>1865182</v>
      </c>
      <c r="K192" s="7">
        <v>1859986</v>
      </c>
      <c r="L192" s="7">
        <v>1763404</v>
      </c>
      <c r="M192" s="7">
        <v>96582</v>
      </c>
      <c r="N192" s="7">
        <v>0</v>
      </c>
      <c r="O192" s="7">
        <v>5196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61">
        <v>0</v>
      </c>
      <c r="V192" s="61"/>
      <c r="W192" s="61">
        <v>0</v>
      </c>
      <c r="X192" s="61"/>
      <c r="Z192" s="1"/>
    </row>
    <row r="193" spans="1:26" ht="17.25" thickBot="1">
      <c r="A193" s="67"/>
      <c r="B193" s="67"/>
      <c r="C193" s="67"/>
      <c r="D193" s="67">
        <v>4010</v>
      </c>
      <c r="E193" s="70" t="s">
        <v>40</v>
      </c>
      <c r="F193" s="70"/>
      <c r="G193" s="6" t="s">
        <v>21</v>
      </c>
      <c r="H193" s="69">
        <v>1238258</v>
      </c>
      <c r="I193" s="69"/>
      <c r="J193" s="8">
        <v>1238258</v>
      </c>
      <c r="K193" s="8">
        <v>1238258</v>
      </c>
      <c r="L193" s="8">
        <v>1238258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69">
        <v>0</v>
      </c>
      <c r="V193" s="69"/>
      <c r="W193" s="69">
        <v>0</v>
      </c>
      <c r="X193" s="69"/>
      <c r="Z193" s="1"/>
    </row>
    <row r="194" spans="1:26" ht="17.25" thickBot="1">
      <c r="A194" s="67"/>
      <c r="B194" s="67"/>
      <c r="C194" s="67"/>
      <c r="D194" s="67"/>
      <c r="E194" s="70"/>
      <c r="F194" s="70"/>
      <c r="G194" s="5" t="s">
        <v>22</v>
      </c>
      <c r="H194" s="61">
        <v>0</v>
      </c>
      <c r="I194" s="61"/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61">
        <v>0</v>
      </c>
      <c r="V194" s="61"/>
      <c r="W194" s="61">
        <v>0</v>
      </c>
      <c r="X194" s="61"/>
      <c r="Z194" s="1"/>
    </row>
    <row r="195" spans="1:26" ht="13.5" thickBot="1">
      <c r="A195" s="67"/>
      <c r="B195" s="67"/>
      <c r="C195" s="67"/>
      <c r="D195" s="67"/>
      <c r="E195" s="70"/>
      <c r="F195" s="70"/>
      <c r="G195" s="5" t="s">
        <v>23</v>
      </c>
      <c r="H195" s="61">
        <v>139378</v>
      </c>
      <c r="I195" s="61"/>
      <c r="J195" s="7">
        <v>139378</v>
      </c>
      <c r="K195" s="7">
        <v>139378</v>
      </c>
      <c r="L195" s="7">
        <v>139378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61">
        <v>0</v>
      </c>
      <c r="V195" s="61"/>
      <c r="W195" s="61">
        <v>0</v>
      </c>
      <c r="X195" s="61"/>
      <c r="Z195" s="1"/>
    </row>
    <row r="196" spans="1:26" ht="13.5" thickBot="1">
      <c r="A196" s="67"/>
      <c r="B196" s="67"/>
      <c r="C196" s="67"/>
      <c r="D196" s="67"/>
      <c r="E196" s="70"/>
      <c r="F196" s="70"/>
      <c r="G196" s="5" t="s">
        <v>24</v>
      </c>
      <c r="H196" s="61">
        <v>1377636</v>
      </c>
      <c r="I196" s="61"/>
      <c r="J196" s="7">
        <v>1377636</v>
      </c>
      <c r="K196" s="7">
        <v>1377636</v>
      </c>
      <c r="L196" s="7">
        <v>1377636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61">
        <v>0</v>
      </c>
      <c r="V196" s="61"/>
      <c r="W196" s="61">
        <v>0</v>
      </c>
      <c r="X196" s="61"/>
      <c r="Z196" s="1"/>
    </row>
    <row r="197" spans="1:26" ht="17.25" thickBot="1">
      <c r="A197" s="67"/>
      <c r="B197" s="67"/>
      <c r="C197" s="67"/>
      <c r="D197" s="67">
        <v>4110</v>
      </c>
      <c r="E197" s="70" t="s">
        <v>38</v>
      </c>
      <c r="F197" s="70"/>
      <c r="G197" s="6" t="s">
        <v>21</v>
      </c>
      <c r="H197" s="69">
        <v>215575</v>
      </c>
      <c r="I197" s="69"/>
      <c r="J197" s="8">
        <v>215575</v>
      </c>
      <c r="K197" s="8">
        <v>215575</v>
      </c>
      <c r="L197" s="8">
        <v>215575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69">
        <v>0</v>
      </c>
      <c r="V197" s="69"/>
      <c r="W197" s="69">
        <v>0</v>
      </c>
      <c r="X197" s="69"/>
      <c r="Z197" s="1"/>
    </row>
    <row r="198" spans="1:26" ht="10.5" customHeight="1" thickBot="1">
      <c r="A198" s="67"/>
      <c r="B198" s="67"/>
      <c r="C198" s="67"/>
      <c r="D198" s="67"/>
      <c r="E198" s="70"/>
      <c r="F198" s="70"/>
      <c r="G198" s="5" t="s">
        <v>22</v>
      </c>
      <c r="H198" s="61">
        <v>0</v>
      </c>
      <c r="I198" s="61"/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61">
        <v>0</v>
      </c>
      <c r="V198" s="61"/>
      <c r="W198" s="61">
        <v>0</v>
      </c>
      <c r="X198" s="61"/>
      <c r="Z198" s="1"/>
    </row>
    <row r="199" spans="1:26" ht="13.5" thickBot="1">
      <c r="A199" s="67"/>
      <c r="B199" s="67"/>
      <c r="C199" s="67"/>
      <c r="D199" s="67"/>
      <c r="E199" s="70"/>
      <c r="F199" s="70"/>
      <c r="G199" s="5" t="s">
        <v>23</v>
      </c>
      <c r="H199" s="61">
        <v>28858</v>
      </c>
      <c r="I199" s="61"/>
      <c r="J199" s="7">
        <v>28858</v>
      </c>
      <c r="K199" s="7">
        <v>28858</v>
      </c>
      <c r="L199" s="7">
        <v>28858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61">
        <v>0</v>
      </c>
      <c r="V199" s="61"/>
      <c r="W199" s="61">
        <v>0</v>
      </c>
      <c r="X199" s="61"/>
      <c r="Z199" s="1"/>
    </row>
    <row r="200" spans="1:26" ht="13.5" thickBot="1">
      <c r="A200" s="67"/>
      <c r="B200" s="67"/>
      <c r="C200" s="67"/>
      <c r="D200" s="67"/>
      <c r="E200" s="70"/>
      <c r="F200" s="70"/>
      <c r="G200" s="5" t="s">
        <v>24</v>
      </c>
      <c r="H200" s="61">
        <v>244433</v>
      </c>
      <c r="I200" s="61"/>
      <c r="J200" s="7">
        <v>244433</v>
      </c>
      <c r="K200" s="7">
        <v>244433</v>
      </c>
      <c r="L200" s="7">
        <v>244433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61">
        <v>0</v>
      </c>
      <c r="V200" s="61"/>
      <c r="W200" s="61">
        <v>0</v>
      </c>
      <c r="X200" s="61"/>
      <c r="Z200" s="1"/>
    </row>
    <row r="201" spans="1:26" ht="17.25" thickBot="1">
      <c r="A201" s="67"/>
      <c r="B201" s="67"/>
      <c r="C201" s="67">
        <v>80148</v>
      </c>
      <c r="D201" s="68" t="s">
        <v>48</v>
      </c>
      <c r="E201" s="68"/>
      <c r="F201" s="68"/>
      <c r="G201" s="6" t="s">
        <v>21</v>
      </c>
      <c r="H201" s="69">
        <v>92202</v>
      </c>
      <c r="I201" s="69"/>
      <c r="J201" s="8">
        <v>92202</v>
      </c>
      <c r="K201" s="8">
        <v>91502</v>
      </c>
      <c r="L201" s="8">
        <v>76720</v>
      </c>
      <c r="M201" s="8">
        <v>14782</v>
      </c>
      <c r="N201" s="8">
        <v>0</v>
      </c>
      <c r="O201" s="8">
        <v>700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69">
        <v>0</v>
      </c>
      <c r="V201" s="69"/>
      <c r="W201" s="69">
        <v>0</v>
      </c>
      <c r="X201" s="69"/>
      <c r="Z201" s="1"/>
    </row>
    <row r="202" spans="1:26" ht="17.25" thickBot="1">
      <c r="A202" s="67"/>
      <c r="B202" s="67"/>
      <c r="C202" s="67"/>
      <c r="D202" s="68"/>
      <c r="E202" s="68"/>
      <c r="F202" s="68"/>
      <c r="G202" s="5" t="s">
        <v>22</v>
      </c>
      <c r="H202" s="61">
        <v>0</v>
      </c>
      <c r="I202" s="61"/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61">
        <v>0</v>
      </c>
      <c r="V202" s="61"/>
      <c r="W202" s="61">
        <v>0</v>
      </c>
      <c r="X202" s="61"/>
      <c r="Z202" s="1"/>
    </row>
    <row r="203" spans="1:26" ht="13.5" thickBot="1">
      <c r="A203" s="67"/>
      <c r="B203" s="67"/>
      <c r="C203" s="67"/>
      <c r="D203" s="68"/>
      <c r="E203" s="68"/>
      <c r="F203" s="68"/>
      <c r="G203" s="5" t="s">
        <v>23</v>
      </c>
      <c r="H203" s="61">
        <v>3717</v>
      </c>
      <c r="I203" s="61"/>
      <c r="J203" s="7">
        <v>3717</v>
      </c>
      <c r="K203" s="7">
        <v>3717</v>
      </c>
      <c r="L203" s="7">
        <v>3717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61">
        <v>0</v>
      </c>
      <c r="V203" s="61"/>
      <c r="W203" s="61">
        <v>0</v>
      </c>
      <c r="X203" s="61"/>
      <c r="Z203" s="1"/>
    </row>
    <row r="204" spans="1:26" ht="13.5" thickBot="1">
      <c r="A204" s="67"/>
      <c r="B204" s="67"/>
      <c r="C204" s="67"/>
      <c r="D204" s="68"/>
      <c r="E204" s="68"/>
      <c r="F204" s="68"/>
      <c r="G204" s="5" t="s">
        <v>24</v>
      </c>
      <c r="H204" s="61">
        <v>95919</v>
      </c>
      <c r="I204" s="61"/>
      <c r="J204" s="7">
        <v>95919</v>
      </c>
      <c r="K204" s="7">
        <v>95219</v>
      </c>
      <c r="L204" s="7">
        <v>80437</v>
      </c>
      <c r="M204" s="7">
        <v>14782</v>
      </c>
      <c r="N204" s="7">
        <v>0</v>
      </c>
      <c r="O204" s="7">
        <v>700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61">
        <v>0</v>
      </c>
      <c r="V204" s="61"/>
      <c r="W204" s="61">
        <v>0</v>
      </c>
      <c r="X204" s="61"/>
      <c r="Z204" s="1"/>
    </row>
    <row r="205" spans="1:26" ht="17.25" thickBot="1">
      <c r="A205" s="67"/>
      <c r="B205" s="67"/>
      <c r="C205" s="67"/>
      <c r="D205" s="67">
        <v>4010</v>
      </c>
      <c r="E205" s="70" t="s">
        <v>40</v>
      </c>
      <c r="F205" s="70"/>
      <c r="G205" s="6" t="s">
        <v>21</v>
      </c>
      <c r="H205" s="69">
        <v>59374</v>
      </c>
      <c r="I205" s="69"/>
      <c r="J205" s="8">
        <v>59374</v>
      </c>
      <c r="K205" s="8">
        <v>59374</v>
      </c>
      <c r="L205" s="8">
        <v>59374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69">
        <v>0</v>
      </c>
      <c r="V205" s="69"/>
      <c r="W205" s="69">
        <v>0</v>
      </c>
      <c r="X205" s="69"/>
      <c r="Z205" s="1"/>
    </row>
    <row r="206" spans="1:26" ht="17.25" thickBot="1">
      <c r="A206" s="67"/>
      <c r="B206" s="67"/>
      <c r="C206" s="67"/>
      <c r="D206" s="67"/>
      <c r="E206" s="70"/>
      <c r="F206" s="70"/>
      <c r="G206" s="5" t="s">
        <v>22</v>
      </c>
      <c r="H206" s="61">
        <v>0</v>
      </c>
      <c r="I206" s="61"/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61">
        <v>0</v>
      </c>
      <c r="V206" s="61"/>
      <c r="W206" s="61">
        <v>0</v>
      </c>
      <c r="X206" s="61"/>
      <c r="Z206" s="1"/>
    </row>
    <row r="207" spans="1:26" ht="13.5" thickBot="1">
      <c r="A207" s="67"/>
      <c r="B207" s="67"/>
      <c r="C207" s="67"/>
      <c r="D207" s="67"/>
      <c r="E207" s="70"/>
      <c r="F207" s="70"/>
      <c r="G207" s="5" t="s">
        <v>23</v>
      </c>
      <c r="H207" s="61">
        <v>3717</v>
      </c>
      <c r="I207" s="61"/>
      <c r="J207" s="7">
        <v>3717</v>
      </c>
      <c r="K207" s="7">
        <v>3717</v>
      </c>
      <c r="L207" s="7">
        <v>3717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61">
        <v>0</v>
      </c>
      <c r="V207" s="61"/>
      <c r="W207" s="61">
        <v>0</v>
      </c>
      <c r="X207" s="61"/>
      <c r="Z207" s="1"/>
    </row>
    <row r="208" spans="1:26" ht="12.75">
      <c r="A208" s="67"/>
      <c r="B208" s="67"/>
      <c r="C208" s="67"/>
      <c r="D208" s="67"/>
      <c r="E208" s="70"/>
      <c r="F208" s="70"/>
      <c r="G208" s="5" t="s">
        <v>24</v>
      </c>
      <c r="H208" s="61">
        <v>63091</v>
      </c>
      <c r="I208" s="61"/>
      <c r="J208" s="7">
        <v>63091</v>
      </c>
      <c r="K208" s="7">
        <v>63091</v>
      </c>
      <c r="L208" s="7">
        <v>63091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61">
        <v>0</v>
      </c>
      <c r="V208" s="61"/>
      <c r="W208" s="61">
        <v>0</v>
      </c>
      <c r="X208" s="61"/>
      <c r="Z208" s="1"/>
    </row>
    <row r="209" spans="1:26" ht="16.5">
      <c r="A209" s="50">
        <v>852</v>
      </c>
      <c r="B209" s="50"/>
      <c r="C209" s="50"/>
      <c r="D209" s="66" t="s">
        <v>49</v>
      </c>
      <c r="E209" s="66"/>
      <c r="F209" s="66"/>
      <c r="G209" s="5" t="s">
        <v>21</v>
      </c>
      <c r="H209" s="61">
        <v>18214607</v>
      </c>
      <c r="I209" s="61"/>
      <c r="J209" s="7">
        <v>17896607</v>
      </c>
      <c r="K209" s="7">
        <v>13236904</v>
      </c>
      <c r="L209" s="7">
        <v>10494235</v>
      </c>
      <c r="M209" s="7">
        <v>2742669</v>
      </c>
      <c r="N209" s="7">
        <v>1222755</v>
      </c>
      <c r="O209" s="7">
        <v>2772474</v>
      </c>
      <c r="P209" s="7">
        <v>664474</v>
      </c>
      <c r="Q209" s="7">
        <v>0</v>
      </c>
      <c r="R209" s="7">
        <v>0</v>
      </c>
      <c r="S209" s="7">
        <v>318000</v>
      </c>
      <c r="T209" s="7">
        <v>318000</v>
      </c>
      <c r="U209" s="61">
        <v>0</v>
      </c>
      <c r="V209" s="61"/>
      <c r="W209" s="61">
        <v>0</v>
      </c>
      <c r="X209" s="61"/>
      <c r="Z209" s="1"/>
    </row>
    <row r="210" spans="1:26" ht="16.5">
      <c r="A210" s="50"/>
      <c r="B210" s="50"/>
      <c r="C210" s="50"/>
      <c r="D210" s="66"/>
      <c r="E210" s="66"/>
      <c r="F210" s="66"/>
      <c r="G210" s="5" t="s">
        <v>22</v>
      </c>
      <c r="H210" s="61">
        <v>-13520</v>
      </c>
      <c r="I210" s="61"/>
      <c r="J210" s="7">
        <v>-13520</v>
      </c>
      <c r="K210" s="7">
        <v>-13520</v>
      </c>
      <c r="L210" s="7">
        <v>-6000</v>
      </c>
      <c r="M210" s="7">
        <v>-7520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61">
        <v>0</v>
      </c>
      <c r="V210" s="61"/>
      <c r="W210" s="61">
        <v>0</v>
      </c>
      <c r="X210" s="61"/>
      <c r="Z210" s="1"/>
    </row>
    <row r="211" spans="1:26" ht="12.75">
      <c r="A211" s="50"/>
      <c r="B211" s="50"/>
      <c r="C211" s="50"/>
      <c r="D211" s="66"/>
      <c r="E211" s="66"/>
      <c r="F211" s="66"/>
      <c r="G211" s="5" t="s">
        <v>23</v>
      </c>
      <c r="H211" s="61">
        <v>13520</v>
      </c>
      <c r="I211" s="61"/>
      <c r="J211" s="7">
        <v>13520</v>
      </c>
      <c r="K211" s="7">
        <v>13520</v>
      </c>
      <c r="L211" s="7">
        <v>6000</v>
      </c>
      <c r="M211" s="7">
        <v>7520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61">
        <v>0</v>
      </c>
      <c r="V211" s="61"/>
      <c r="W211" s="61">
        <v>0</v>
      </c>
      <c r="X211" s="61"/>
      <c r="Z211" s="1"/>
    </row>
    <row r="212" spans="1:26" ht="13.5" thickBot="1">
      <c r="A212" s="50"/>
      <c r="B212" s="50"/>
      <c r="C212" s="50"/>
      <c r="D212" s="66"/>
      <c r="E212" s="66"/>
      <c r="F212" s="66"/>
      <c r="G212" s="5" t="s">
        <v>24</v>
      </c>
      <c r="H212" s="61">
        <v>18214607</v>
      </c>
      <c r="I212" s="61"/>
      <c r="J212" s="7">
        <v>17896607</v>
      </c>
      <c r="K212" s="7">
        <v>13236904</v>
      </c>
      <c r="L212" s="7">
        <v>10494235</v>
      </c>
      <c r="M212" s="7">
        <v>2742669</v>
      </c>
      <c r="N212" s="7">
        <v>1222755</v>
      </c>
      <c r="O212" s="7">
        <v>2772474</v>
      </c>
      <c r="P212" s="7">
        <v>664474</v>
      </c>
      <c r="Q212" s="7">
        <v>0</v>
      </c>
      <c r="R212" s="7">
        <v>0</v>
      </c>
      <c r="S212" s="7">
        <v>318000</v>
      </c>
      <c r="T212" s="7">
        <v>318000</v>
      </c>
      <c r="U212" s="61">
        <v>0</v>
      </c>
      <c r="V212" s="61"/>
      <c r="W212" s="61">
        <v>0</v>
      </c>
      <c r="X212" s="61"/>
      <c r="Z212" s="1"/>
    </row>
    <row r="213" spans="1:26" ht="17.25" thickBot="1">
      <c r="A213" s="67"/>
      <c r="B213" s="67"/>
      <c r="C213" s="67">
        <v>85202</v>
      </c>
      <c r="D213" s="68" t="s">
        <v>50</v>
      </c>
      <c r="E213" s="68"/>
      <c r="F213" s="68"/>
      <c r="G213" s="6" t="s">
        <v>21</v>
      </c>
      <c r="H213" s="69">
        <v>11899822</v>
      </c>
      <c r="I213" s="69"/>
      <c r="J213" s="8">
        <v>11581822</v>
      </c>
      <c r="K213" s="8">
        <v>11555004</v>
      </c>
      <c r="L213" s="8">
        <v>9049993</v>
      </c>
      <c r="M213" s="8">
        <v>2505011</v>
      </c>
      <c r="N213" s="8">
        <v>0</v>
      </c>
      <c r="O213" s="8">
        <v>26818</v>
      </c>
      <c r="P213" s="8">
        <v>0</v>
      </c>
      <c r="Q213" s="8">
        <v>0</v>
      </c>
      <c r="R213" s="8">
        <v>0</v>
      </c>
      <c r="S213" s="8">
        <v>318000</v>
      </c>
      <c r="T213" s="8">
        <v>318000</v>
      </c>
      <c r="U213" s="69">
        <v>0</v>
      </c>
      <c r="V213" s="69"/>
      <c r="W213" s="69">
        <v>0</v>
      </c>
      <c r="X213" s="69"/>
      <c r="Z213" s="1"/>
    </row>
    <row r="214" spans="1:26" ht="17.25" thickBot="1">
      <c r="A214" s="67"/>
      <c r="B214" s="67"/>
      <c r="C214" s="67"/>
      <c r="D214" s="68"/>
      <c r="E214" s="68"/>
      <c r="F214" s="68"/>
      <c r="G214" s="5" t="s">
        <v>22</v>
      </c>
      <c r="H214" s="61">
        <v>-13520</v>
      </c>
      <c r="I214" s="61"/>
      <c r="J214" s="7">
        <v>-13520</v>
      </c>
      <c r="K214" s="7">
        <v>-13520</v>
      </c>
      <c r="L214" s="7">
        <v>-6000</v>
      </c>
      <c r="M214" s="7">
        <v>-7520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61">
        <v>0</v>
      </c>
      <c r="V214" s="61"/>
      <c r="W214" s="61">
        <v>0</v>
      </c>
      <c r="X214" s="61"/>
      <c r="Z214" s="1"/>
    </row>
    <row r="215" spans="1:26" ht="13.5" thickBot="1">
      <c r="A215" s="67"/>
      <c r="B215" s="67"/>
      <c r="C215" s="67"/>
      <c r="D215" s="68"/>
      <c r="E215" s="68"/>
      <c r="F215" s="68"/>
      <c r="G215" s="5" t="s">
        <v>23</v>
      </c>
      <c r="H215" s="61">
        <v>13520</v>
      </c>
      <c r="I215" s="61"/>
      <c r="J215" s="7">
        <v>13520</v>
      </c>
      <c r="K215" s="7">
        <v>13520</v>
      </c>
      <c r="L215" s="7">
        <v>6000</v>
      </c>
      <c r="M215" s="7">
        <v>7520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61">
        <v>0</v>
      </c>
      <c r="V215" s="61"/>
      <c r="W215" s="61">
        <v>0</v>
      </c>
      <c r="X215" s="61"/>
      <c r="Z215" s="1"/>
    </row>
    <row r="216" spans="1:26" ht="13.5" thickBot="1">
      <c r="A216" s="67"/>
      <c r="B216" s="67"/>
      <c r="C216" s="67"/>
      <c r="D216" s="68"/>
      <c r="E216" s="68"/>
      <c r="F216" s="68"/>
      <c r="G216" s="5" t="s">
        <v>24</v>
      </c>
      <c r="H216" s="61">
        <v>11899822</v>
      </c>
      <c r="I216" s="61"/>
      <c r="J216" s="7">
        <v>11581822</v>
      </c>
      <c r="K216" s="7">
        <v>11555004</v>
      </c>
      <c r="L216" s="7">
        <v>9049993</v>
      </c>
      <c r="M216" s="7">
        <v>2505011</v>
      </c>
      <c r="N216" s="7">
        <v>0</v>
      </c>
      <c r="O216" s="7">
        <v>26818</v>
      </c>
      <c r="P216" s="7">
        <v>0</v>
      </c>
      <c r="Q216" s="7">
        <v>0</v>
      </c>
      <c r="R216" s="7">
        <v>0</v>
      </c>
      <c r="S216" s="7">
        <v>318000</v>
      </c>
      <c r="T216" s="7">
        <v>318000</v>
      </c>
      <c r="U216" s="61">
        <v>0</v>
      </c>
      <c r="V216" s="61"/>
      <c r="W216" s="61">
        <v>0</v>
      </c>
      <c r="X216" s="61"/>
      <c r="Z216" s="1"/>
    </row>
    <row r="217" spans="1:26" ht="17.25" thickBot="1">
      <c r="A217" s="67"/>
      <c r="B217" s="67"/>
      <c r="C217" s="67"/>
      <c r="D217" s="67">
        <v>4010</v>
      </c>
      <c r="E217" s="70" t="s">
        <v>40</v>
      </c>
      <c r="F217" s="70"/>
      <c r="G217" s="6" t="s">
        <v>21</v>
      </c>
      <c r="H217" s="69">
        <v>7275160</v>
      </c>
      <c r="I217" s="69"/>
      <c r="J217" s="8">
        <v>7275160</v>
      </c>
      <c r="K217" s="8">
        <v>7275160</v>
      </c>
      <c r="L217" s="8">
        <v>7275160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69">
        <v>0</v>
      </c>
      <c r="V217" s="69"/>
      <c r="W217" s="69">
        <v>0</v>
      </c>
      <c r="X217" s="69"/>
      <c r="Z217" s="1"/>
    </row>
    <row r="218" spans="1:26" ht="17.25" thickBot="1">
      <c r="A218" s="67"/>
      <c r="B218" s="67"/>
      <c r="C218" s="67"/>
      <c r="D218" s="67"/>
      <c r="E218" s="70"/>
      <c r="F218" s="70"/>
      <c r="G218" s="5" t="s">
        <v>22</v>
      </c>
      <c r="H218" s="61">
        <v>-6000</v>
      </c>
      <c r="I218" s="61"/>
      <c r="J218" s="7">
        <v>-6000</v>
      </c>
      <c r="K218" s="7">
        <v>-6000</v>
      </c>
      <c r="L218" s="7">
        <v>-6000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61">
        <v>0</v>
      </c>
      <c r="V218" s="61"/>
      <c r="W218" s="61">
        <v>0</v>
      </c>
      <c r="X218" s="61"/>
      <c r="Z218" s="1"/>
    </row>
    <row r="219" spans="1:26" ht="13.5" thickBot="1">
      <c r="A219" s="67"/>
      <c r="B219" s="67"/>
      <c r="C219" s="67"/>
      <c r="D219" s="67"/>
      <c r="E219" s="70"/>
      <c r="F219" s="70"/>
      <c r="G219" s="5" t="s">
        <v>23</v>
      </c>
      <c r="H219" s="61">
        <v>0</v>
      </c>
      <c r="I219" s="61"/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61">
        <v>0</v>
      </c>
      <c r="V219" s="61"/>
      <c r="W219" s="61">
        <v>0</v>
      </c>
      <c r="X219" s="61"/>
      <c r="Z219" s="1"/>
    </row>
    <row r="220" spans="1:26" ht="13.5" thickBot="1">
      <c r="A220" s="67"/>
      <c r="B220" s="67"/>
      <c r="C220" s="67"/>
      <c r="D220" s="67"/>
      <c r="E220" s="70"/>
      <c r="F220" s="70"/>
      <c r="G220" s="5" t="s">
        <v>24</v>
      </c>
      <c r="H220" s="61">
        <v>7269160</v>
      </c>
      <c r="I220" s="61"/>
      <c r="J220" s="7">
        <v>7269160</v>
      </c>
      <c r="K220" s="7">
        <v>7269160</v>
      </c>
      <c r="L220" s="7">
        <v>7269160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61">
        <v>0</v>
      </c>
      <c r="V220" s="61"/>
      <c r="W220" s="61">
        <v>0</v>
      </c>
      <c r="X220" s="61"/>
      <c r="Z220" s="1"/>
    </row>
    <row r="221" spans="1:26" ht="17.25" thickBot="1">
      <c r="A221" s="67"/>
      <c r="B221" s="67"/>
      <c r="C221" s="67"/>
      <c r="D221" s="67">
        <v>4110</v>
      </c>
      <c r="E221" s="70" t="s">
        <v>38</v>
      </c>
      <c r="F221" s="70"/>
      <c r="G221" s="6" t="s">
        <v>21</v>
      </c>
      <c r="H221" s="69">
        <v>1273579</v>
      </c>
      <c r="I221" s="69"/>
      <c r="J221" s="8">
        <v>1273579</v>
      </c>
      <c r="K221" s="8">
        <v>1273579</v>
      </c>
      <c r="L221" s="8">
        <v>1273579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69">
        <v>0</v>
      </c>
      <c r="V221" s="69"/>
      <c r="W221" s="69">
        <v>0</v>
      </c>
      <c r="X221" s="69"/>
      <c r="Z221" s="1"/>
    </row>
    <row r="222" spans="1:26" ht="17.25" thickBot="1">
      <c r="A222" s="67"/>
      <c r="B222" s="67"/>
      <c r="C222" s="67"/>
      <c r="D222" s="67"/>
      <c r="E222" s="70"/>
      <c r="F222" s="70"/>
      <c r="G222" s="5" t="s">
        <v>22</v>
      </c>
      <c r="H222" s="61">
        <v>0</v>
      </c>
      <c r="I222" s="61"/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61">
        <v>0</v>
      </c>
      <c r="V222" s="61"/>
      <c r="W222" s="61">
        <v>0</v>
      </c>
      <c r="X222" s="61"/>
      <c r="Z222" s="1"/>
    </row>
    <row r="223" spans="1:26" ht="13.5" thickBot="1">
      <c r="A223" s="67"/>
      <c r="B223" s="67"/>
      <c r="C223" s="67"/>
      <c r="D223" s="67"/>
      <c r="E223" s="70"/>
      <c r="F223" s="70"/>
      <c r="G223" s="5" t="s">
        <v>23</v>
      </c>
      <c r="H223" s="61">
        <v>6000</v>
      </c>
      <c r="I223" s="61"/>
      <c r="J223" s="7">
        <v>6000</v>
      </c>
      <c r="K223" s="7">
        <v>6000</v>
      </c>
      <c r="L223" s="7">
        <v>6000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61">
        <v>0</v>
      </c>
      <c r="V223" s="61"/>
      <c r="W223" s="61">
        <v>0</v>
      </c>
      <c r="X223" s="61"/>
      <c r="Z223" s="1"/>
    </row>
    <row r="224" spans="1:26" ht="13.5" thickBot="1">
      <c r="A224" s="67"/>
      <c r="B224" s="67"/>
      <c r="C224" s="67"/>
      <c r="D224" s="67"/>
      <c r="E224" s="70"/>
      <c r="F224" s="70"/>
      <c r="G224" s="5" t="s">
        <v>24</v>
      </c>
      <c r="H224" s="61">
        <v>1279579</v>
      </c>
      <c r="I224" s="61"/>
      <c r="J224" s="7">
        <v>1279579</v>
      </c>
      <c r="K224" s="7">
        <v>1279579</v>
      </c>
      <c r="L224" s="7">
        <v>1279579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61">
        <v>0</v>
      </c>
      <c r="V224" s="61"/>
      <c r="W224" s="61">
        <v>0</v>
      </c>
      <c r="X224" s="61"/>
      <c r="Z224" s="1"/>
    </row>
    <row r="225" spans="1:26" ht="17.25" thickBot="1">
      <c r="A225" s="67"/>
      <c r="B225" s="67"/>
      <c r="C225" s="67"/>
      <c r="D225" s="67">
        <v>4220</v>
      </c>
      <c r="E225" s="70" t="s">
        <v>51</v>
      </c>
      <c r="F225" s="70"/>
      <c r="G225" s="6" t="s">
        <v>21</v>
      </c>
      <c r="H225" s="69">
        <v>562600</v>
      </c>
      <c r="I225" s="69"/>
      <c r="J225" s="8">
        <v>562600</v>
      </c>
      <c r="K225" s="8">
        <v>562600</v>
      </c>
      <c r="L225" s="8">
        <v>0</v>
      </c>
      <c r="M225" s="8">
        <v>562600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69">
        <v>0</v>
      </c>
      <c r="V225" s="69"/>
      <c r="W225" s="69">
        <v>0</v>
      </c>
      <c r="X225" s="69"/>
      <c r="Z225" s="1"/>
    </row>
    <row r="226" spans="1:26" ht="17.25" thickBot="1">
      <c r="A226" s="67"/>
      <c r="B226" s="67"/>
      <c r="C226" s="67"/>
      <c r="D226" s="67"/>
      <c r="E226" s="70"/>
      <c r="F226" s="70"/>
      <c r="G226" s="5" t="s">
        <v>22</v>
      </c>
      <c r="H226" s="61">
        <v>0</v>
      </c>
      <c r="I226" s="61"/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61">
        <v>0</v>
      </c>
      <c r="V226" s="61"/>
      <c r="W226" s="61">
        <v>0</v>
      </c>
      <c r="X226" s="61"/>
      <c r="Z226" s="1"/>
    </row>
    <row r="227" spans="1:26" ht="13.5" thickBot="1">
      <c r="A227" s="67"/>
      <c r="B227" s="67"/>
      <c r="C227" s="67"/>
      <c r="D227" s="67"/>
      <c r="E227" s="70"/>
      <c r="F227" s="70"/>
      <c r="G227" s="5" t="s">
        <v>23</v>
      </c>
      <c r="H227" s="61">
        <v>7520</v>
      </c>
      <c r="I227" s="61"/>
      <c r="J227" s="7">
        <v>7520</v>
      </c>
      <c r="K227" s="7">
        <v>7520</v>
      </c>
      <c r="L227" s="7">
        <v>0</v>
      </c>
      <c r="M227" s="7">
        <v>7520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61">
        <v>0</v>
      </c>
      <c r="V227" s="61"/>
      <c r="W227" s="61">
        <v>0</v>
      </c>
      <c r="X227" s="61"/>
      <c r="Z227" s="1"/>
    </row>
    <row r="228" spans="1:26" ht="13.5" thickBot="1">
      <c r="A228" s="67"/>
      <c r="B228" s="67"/>
      <c r="C228" s="67"/>
      <c r="D228" s="67"/>
      <c r="E228" s="70"/>
      <c r="F228" s="70"/>
      <c r="G228" s="5" t="s">
        <v>24</v>
      </c>
      <c r="H228" s="61">
        <v>570120</v>
      </c>
      <c r="I228" s="61"/>
      <c r="J228" s="7">
        <v>570120</v>
      </c>
      <c r="K228" s="7">
        <v>570120</v>
      </c>
      <c r="L228" s="7">
        <v>0</v>
      </c>
      <c r="M228" s="7">
        <v>570120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61">
        <v>0</v>
      </c>
      <c r="V228" s="61"/>
      <c r="W228" s="61">
        <v>0</v>
      </c>
      <c r="X228" s="61"/>
      <c r="Z228" s="1"/>
    </row>
    <row r="229" spans="1:26" ht="17.25" thickBot="1">
      <c r="A229" s="67"/>
      <c r="B229" s="67"/>
      <c r="C229" s="67"/>
      <c r="D229" s="67">
        <v>4230</v>
      </c>
      <c r="E229" s="70" t="s">
        <v>52</v>
      </c>
      <c r="F229" s="70"/>
      <c r="G229" s="6" t="s">
        <v>21</v>
      </c>
      <c r="H229" s="69">
        <v>40000</v>
      </c>
      <c r="I229" s="69"/>
      <c r="J229" s="8">
        <v>40000</v>
      </c>
      <c r="K229" s="8">
        <v>40000</v>
      </c>
      <c r="L229" s="8">
        <v>0</v>
      </c>
      <c r="M229" s="8">
        <v>40000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69">
        <v>0</v>
      </c>
      <c r="V229" s="69"/>
      <c r="W229" s="69">
        <v>0</v>
      </c>
      <c r="X229" s="69"/>
      <c r="Z229" s="1"/>
    </row>
    <row r="230" spans="1:26" ht="17.25" thickBot="1">
      <c r="A230" s="67"/>
      <c r="B230" s="67"/>
      <c r="C230" s="67"/>
      <c r="D230" s="67"/>
      <c r="E230" s="70"/>
      <c r="F230" s="70"/>
      <c r="G230" s="5" t="s">
        <v>22</v>
      </c>
      <c r="H230" s="61">
        <v>-1000</v>
      </c>
      <c r="I230" s="61"/>
      <c r="J230" s="7">
        <v>-1000</v>
      </c>
      <c r="K230" s="7">
        <v>-1000</v>
      </c>
      <c r="L230" s="7">
        <v>0</v>
      </c>
      <c r="M230" s="7">
        <v>-1000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61">
        <v>0</v>
      </c>
      <c r="V230" s="61"/>
      <c r="W230" s="61">
        <v>0</v>
      </c>
      <c r="X230" s="61"/>
      <c r="Z230" s="1"/>
    </row>
    <row r="231" spans="1:26" ht="13.5" thickBot="1">
      <c r="A231" s="67"/>
      <c r="B231" s="67"/>
      <c r="C231" s="67"/>
      <c r="D231" s="67"/>
      <c r="E231" s="70"/>
      <c r="F231" s="70"/>
      <c r="G231" s="5" t="s">
        <v>23</v>
      </c>
      <c r="H231" s="61">
        <v>0</v>
      </c>
      <c r="I231" s="61"/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61">
        <v>0</v>
      </c>
      <c r="V231" s="61"/>
      <c r="W231" s="61">
        <v>0</v>
      </c>
      <c r="X231" s="61"/>
      <c r="Z231" s="1"/>
    </row>
    <row r="232" spans="1:26" ht="13.5" thickBot="1">
      <c r="A232" s="67"/>
      <c r="B232" s="67"/>
      <c r="C232" s="67"/>
      <c r="D232" s="67"/>
      <c r="E232" s="70"/>
      <c r="F232" s="70"/>
      <c r="G232" s="5" t="s">
        <v>24</v>
      </c>
      <c r="H232" s="61">
        <v>39000</v>
      </c>
      <c r="I232" s="61"/>
      <c r="J232" s="7">
        <v>39000</v>
      </c>
      <c r="K232" s="7">
        <v>39000</v>
      </c>
      <c r="L232" s="7">
        <v>0</v>
      </c>
      <c r="M232" s="7">
        <v>39000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61">
        <v>0</v>
      </c>
      <c r="V232" s="61"/>
      <c r="W232" s="61">
        <v>0</v>
      </c>
      <c r="X232" s="61"/>
      <c r="Z232" s="1"/>
    </row>
    <row r="233" spans="1:26" ht="17.25" thickBot="1">
      <c r="A233" s="67"/>
      <c r="B233" s="67"/>
      <c r="C233" s="67"/>
      <c r="D233" s="67">
        <v>4270</v>
      </c>
      <c r="E233" s="70" t="s">
        <v>53</v>
      </c>
      <c r="F233" s="70"/>
      <c r="G233" s="6" t="s">
        <v>21</v>
      </c>
      <c r="H233" s="69">
        <v>87500</v>
      </c>
      <c r="I233" s="69"/>
      <c r="J233" s="8">
        <v>87500</v>
      </c>
      <c r="K233" s="8">
        <v>87500</v>
      </c>
      <c r="L233" s="8">
        <v>0</v>
      </c>
      <c r="M233" s="8">
        <v>87500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69">
        <v>0</v>
      </c>
      <c r="V233" s="69"/>
      <c r="W233" s="69">
        <v>0</v>
      </c>
      <c r="X233" s="69"/>
      <c r="Z233" s="1"/>
    </row>
    <row r="234" spans="1:26" ht="17.25" thickBot="1">
      <c r="A234" s="67"/>
      <c r="B234" s="67"/>
      <c r="C234" s="67"/>
      <c r="D234" s="67"/>
      <c r="E234" s="70"/>
      <c r="F234" s="70"/>
      <c r="G234" s="5" t="s">
        <v>22</v>
      </c>
      <c r="H234" s="61">
        <v>-2000</v>
      </c>
      <c r="I234" s="61"/>
      <c r="J234" s="7">
        <v>-2000</v>
      </c>
      <c r="K234" s="7">
        <v>-2000</v>
      </c>
      <c r="L234" s="7">
        <v>0</v>
      </c>
      <c r="M234" s="7">
        <v>-2000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61">
        <v>0</v>
      </c>
      <c r="V234" s="61"/>
      <c r="W234" s="61">
        <v>0</v>
      </c>
      <c r="X234" s="61"/>
      <c r="Z234" s="1"/>
    </row>
    <row r="235" spans="1:26" ht="13.5" thickBot="1">
      <c r="A235" s="67"/>
      <c r="B235" s="67"/>
      <c r="C235" s="67"/>
      <c r="D235" s="67"/>
      <c r="E235" s="70"/>
      <c r="F235" s="70"/>
      <c r="G235" s="5" t="s">
        <v>23</v>
      </c>
      <c r="H235" s="61">
        <v>0</v>
      </c>
      <c r="I235" s="61"/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61">
        <v>0</v>
      </c>
      <c r="V235" s="61"/>
      <c r="W235" s="61">
        <v>0</v>
      </c>
      <c r="X235" s="61"/>
      <c r="Z235" s="1"/>
    </row>
    <row r="236" spans="1:26" ht="13.5" thickBot="1">
      <c r="A236" s="67"/>
      <c r="B236" s="67"/>
      <c r="C236" s="67"/>
      <c r="D236" s="67"/>
      <c r="E236" s="70"/>
      <c r="F236" s="70"/>
      <c r="G236" s="5" t="s">
        <v>24</v>
      </c>
      <c r="H236" s="61">
        <v>85500</v>
      </c>
      <c r="I236" s="61"/>
      <c r="J236" s="7">
        <v>85500</v>
      </c>
      <c r="K236" s="7">
        <v>85500</v>
      </c>
      <c r="L236" s="7">
        <v>0</v>
      </c>
      <c r="M236" s="7">
        <v>85500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61">
        <v>0</v>
      </c>
      <c r="V236" s="61"/>
      <c r="W236" s="61">
        <v>0</v>
      </c>
      <c r="X236" s="61"/>
      <c r="Z236" s="1"/>
    </row>
    <row r="237" spans="1:26" ht="17.25" thickBot="1">
      <c r="A237" s="67"/>
      <c r="B237" s="67"/>
      <c r="C237" s="67"/>
      <c r="D237" s="67">
        <v>4280</v>
      </c>
      <c r="E237" s="70" t="s">
        <v>54</v>
      </c>
      <c r="F237" s="70"/>
      <c r="G237" s="6" t="s">
        <v>21</v>
      </c>
      <c r="H237" s="69">
        <v>10132</v>
      </c>
      <c r="I237" s="69"/>
      <c r="J237" s="8">
        <v>10132</v>
      </c>
      <c r="K237" s="8">
        <v>10132</v>
      </c>
      <c r="L237" s="8">
        <v>0</v>
      </c>
      <c r="M237" s="8">
        <v>10132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69">
        <v>0</v>
      </c>
      <c r="V237" s="69"/>
      <c r="W237" s="69">
        <v>0</v>
      </c>
      <c r="X237" s="69"/>
      <c r="Z237" s="1"/>
    </row>
    <row r="238" spans="1:26" ht="17.25" thickBot="1">
      <c r="A238" s="67"/>
      <c r="B238" s="67"/>
      <c r="C238" s="67"/>
      <c r="D238" s="67"/>
      <c r="E238" s="70"/>
      <c r="F238" s="70"/>
      <c r="G238" s="5" t="s">
        <v>22</v>
      </c>
      <c r="H238" s="61">
        <v>-2000</v>
      </c>
      <c r="I238" s="61"/>
      <c r="J238" s="7">
        <v>-2000</v>
      </c>
      <c r="K238" s="7">
        <v>-2000</v>
      </c>
      <c r="L238" s="7">
        <v>0</v>
      </c>
      <c r="M238" s="7">
        <v>-2000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61">
        <v>0</v>
      </c>
      <c r="V238" s="61"/>
      <c r="W238" s="61">
        <v>0</v>
      </c>
      <c r="X238" s="61"/>
      <c r="Z238" s="1"/>
    </row>
    <row r="239" spans="1:26" ht="13.5" thickBot="1">
      <c r="A239" s="67"/>
      <c r="B239" s="67"/>
      <c r="C239" s="67"/>
      <c r="D239" s="67"/>
      <c r="E239" s="70"/>
      <c r="F239" s="70"/>
      <c r="G239" s="5" t="s">
        <v>23</v>
      </c>
      <c r="H239" s="61">
        <v>0</v>
      </c>
      <c r="I239" s="61"/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61">
        <v>0</v>
      </c>
      <c r="V239" s="61"/>
      <c r="W239" s="61">
        <v>0</v>
      </c>
      <c r="X239" s="61"/>
      <c r="Z239" s="1"/>
    </row>
    <row r="240" spans="1:26" ht="13.5" thickBot="1">
      <c r="A240" s="67"/>
      <c r="B240" s="67"/>
      <c r="C240" s="67"/>
      <c r="D240" s="67"/>
      <c r="E240" s="70"/>
      <c r="F240" s="70"/>
      <c r="G240" s="5" t="s">
        <v>24</v>
      </c>
      <c r="H240" s="61">
        <v>8132</v>
      </c>
      <c r="I240" s="61"/>
      <c r="J240" s="7">
        <v>8132</v>
      </c>
      <c r="K240" s="7">
        <v>8132</v>
      </c>
      <c r="L240" s="7">
        <v>0</v>
      </c>
      <c r="M240" s="7">
        <v>8132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61">
        <v>0</v>
      </c>
      <c r="V240" s="61"/>
      <c r="W240" s="61">
        <v>0</v>
      </c>
      <c r="X240" s="61"/>
      <c r="Z240" s="1"/>
    </row>
    <row r="241" spans="1:26" ht="17.25" thickBot="1">
      <c r="A241" s="67"/>
      <c r="B241" s="67"/>
      <c r="C241" s="67"/>
      <c r="D241" s="67">
        <v>4700</v>
      </c>
      <c r="E241" s="70" t="s">
        <v>55</v>
      </c>
      <c r="F241" s="70"/>
      <c r="G241" s="6" t="s">
        <v>21</v>
      </c>
      <c r="H241" s="69">
        <v>6190</v>
      </c>
      <c r="I241" s="69"/>
      <c r="J241" s="8">
        <v>6190</v>
      </c>
      <c r="K241" s="8">
        <v>6190</v>
      </c>
      <c r="L241" s="8">
        <v>0</v>
      </c>
      <c r="M241" s="8">
        <v>6190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69">
        <v>0</v>
      </c>
      <c r="V241" s="69"/>
      <c r="W241" s="69">
        <v>0</v>
      </c>
      <c r="X241" s="69"/>
      <c r="Z241" s="1"/>
    </row>
    <row r="242" spans="1:26" ht="17.25" thickBot="1">
      <c r="A242" s="67"/>
      <c r="B242" s="67"/>
      <c r="C242" s="67"/>
      <c r="D242" s="67"/>
      <c r="E242" s="70"/>
      <c r="F242" s="70"/>
      <c r="G242" s="5" t="s">
        <v>22</v>
      </c>
      <c r="H242" s="61">
        <v>-2520</v>
      </c>
      <c r="I242" s="61"/>
      <c r="J242" s="7">
        <v>-2520</v>
      </c>
      <c r="K242" s="7">
        <v>-2520</v>
      </c>
      <c r="L242" s="7">
        <v>0</v>
      </c>
      <c r="M242" s="7">
        <v>-2520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61">
        <v>0</v>
      </c>
      <c r="V242" s="61"/>
      <c r="W242" s="61">
        <v>0</v>
      </c>
      <c r="X242" s="61"/>
      <c r="Z242" s="1"/>
    </row>
    <row r="243" spans="1:26" ht="13.5" thickBot="1">
      <c r="A243" s="67"/>
      <c r="B243" s="67"/>
      <c r="C243" s="67"/>
      <c r="D243" s="67"/>
      <c r="E243" s="70"/>
      <c r="F243" s="70"/>
      <c r="G243" s="5" t="s">
        <v>23</v>
      </c>
      <c r="H243" s="61">
        <v>0</v>
      </c>
      <c r="I243" s="61"/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61">
        <v>0</v>
      </c>
      <c r="V243" s="61"/>
      <c r="W243" s="61">
        <v>0</v>
      </c>
      <c r="X243" s="61"/>
      <c r="Z243" s="1"/>
    </row>
    <row r="244" spans="1:26" ht="12.75">
      <c r="A244" s="67"/>
      <c r="B244" s="67"/>
      <c r="C244" s="67"/>
      <c r="D244" s="67"/>
      <c r="E244" s="70"/>
      <c r="F244" s="70"/>
      <c r="G244" s="5" t="s">
        <v>24</v>
      </c>
      <c r="H244" s="61">
        <v>3670</v>
      </c>
      <c r="I244" s="61"/>
      <c r="J244" s="7">
        <v>3670</v>
      </c>
      <c r="K244" s="7">
        <v>3670</v>
      </c>
      <c r="L244" s="7">
        <v>0</v>
      </c>
      <c r="M244" s="7">
        <v>3670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61">
        <v>0</v>
      </c>
      <c r="V244" s="61"/>
      <c r="W244" s="61">
        <v>0</v>
      </c>
      <c r="X244" s="61"/>
      <c r="Z244" s="1"/>
    </row>
    <row r="245" spans="1:26" ht="16.5">
      <c r="A245" s="50">
        <v>853</v>
      </c>
      <c r="B245" s="50"/>
      <c r="C245" s="50"/>
      <c r="D245" s="66" t="s">
        <v>56</v>
      </c>
      <c r="E245" s="66"/>
      <c r="F245" s="66"/>
      <c r="G245" s="5" t="s">
        <v>21</v>
      </c>
      <c r="H245" s="61">
        <v>3579719</v>
      </c>
      <c r="I245" s="61"/>
      <c r="J245" s="7">
        <v>3579719</v>
      </c>
      <c r="K245" s="7">
        <v>2674192</v>
      </c>
      <c r="L245" s="7">
        <v>2078336</v>
      </c>
      <c r="M245" s="7">
        <v>595856</v>
      </c>
      <c r="N245" s="7">
        <v>147960</v>
      </c>
      <c r="O245" s="7">
        <v>3000</v>
      </c>
      <c r="P245" s="7">
        <v>754567</v>
      </c>
      <c r="Q245" s="7">
        <v>0</v>
      </c>
      <c r="R245" s="7">
        <v>0</v>
      </c>
      <c r="S245" s="7">
        <v>0</v>
      </c>
      <c r="T245" s="7">
        <v>0</v>
      </c>
      <c r="U245" s="61">
        <v>0</v>
      </c>
      <c r="V245" s="61"/>
      <c r="W245" s="61">
        <v>0</v>
      </c>
      <c r="X245" s="61"/>
      <c r="Z245" s="1"/>
    </row>
    <row r="246" spans="1:26" ht="16.5">
      <c r="A246" s="50"/>
      <c r="B246" s="50"/>
      <c r="C246" s="50"/>
      <c r="D246" s="66"/>
      <c r="E246" s="66"/>
      <c r="F246" s="66"/>
      <c r="G246" s="5" t="s">
        <v>22</v>
      </c>
      <c r="H246" s="61">
        <v>-373</v>
      </c>
      <c r="I246" s="61"/>
      <c r="J246" s="7">
        <v>-373</v>
      </c>
      <c r="K246" s="7">
        <v>-1</v>
      </c>
      <c r="L246" s="7">
        <v>0</v>
      </c>
      <c r="M246" s="7">
        <v>-1</v>
      </c>
      <c r="N246" s="7">
        <v>0</v>
      </c>
      <c r="O246" s="7">
        <v>0</v>
      </c>
      <c r="P246" s="7">
        <v>-372</v>
      </c>
      <c r="Q246" s="7">
        <v>0</v>
      </c>
      <c r="R246" s="7">
        <v>0</v>
      </c>
      <c r="S246" s="7">
        <v>0</v>
      </c>
      <c r="T246" s="7">
        <v>0</v>
      </c>
      <c r="U246" s="61">
        <v>0</v>
      </c>
      <c r="V246" s="61"/>
      <c r="W246" s="61">
        <v>0</v>
      </c>
      <c r="X246" s="61"/>
      <c r="Z246" s="1"/>
    </row>
    <row r="247" spans="1:26" ht="12.75">
      <c r="A247" s="50"/>
      <c r="B247" s="50"/>
      <c r="C247" s="50"/>
      <c r="D247" s="66"/>
      <c r="E247" s="66"/>
      <c r="F247" s="66"/>
      <c r="G247" s="5" t="s">
        <v>23</v>
      </c>
      <c r="H247" s="61">
        <v>373</v>
      </c>
      <c r="I247" s="61"/>
      <c r="J247" s="7">
        <v>373</v>
      </c>
      <c r="K247" s="7">
        <v>1</v>
      </c>
      <c r="L247" s="7">
        <v>0</v>
      </c>
      <c r="M247" s="7">
        <v>1</v>
      </c>
      <c r="N247" s="7">
        <v>0</v>
      </c>
      <c r="O247" s="7">
        <v>0</v>
      </c>
      <c r="P247" s="7">
        <v>372</v>
      </c>
      <c r="Q247" s="7">
        <v>0</v>
      </c>
      <c r="R247" s="7">
        <v>0</v>
      </c>
      <c r="S247" s="7">
        <v>0</v>
      </c>
      <c r="T247" s="7">
        <v>0</v>
      </c>
      <c r="U247" s="61">
        <v>0</v>
      </c>
      <c r="V247" s="61"/>
      <c r="W247" s="61">
        <v>0</v>
      </c>
      <c r="X247" s="61"/>
      <c r="Z247" s="1"/>
    </row>
    <row r="248" spans="1:26" ht="13.5" thickBot="1">
      <c r="A248" s="50"/>
      <c r="B248" s="50"/>
      <c r="C248" s="50"/>
      <c r="D248" s="66"/>
      <c r="E248" s="66"/>
      <c r="F248" s="66"/>
      <c r="G248" s="5" t="s">
        <v>24</v>
      </c>
      <c r="H248" s="61">
        <v>3579719</v>
      </c>
      <c r="I248" s="61"/>
      <c r="J248" s="7">
        <v>3579719</v>
      </c>
      <c r="K248" s="7">
        <v>2674192</v>
      </c>
      <c r="L248" s="7">
        <v>2078336</v>
      </c>
      <c r="M248" s="7">
        <v>595856</v>
      </c>
      <c r="N248" s="7">
        <v>147960</v>
      </c>
      <c r="O248" s="7">
        <v>3000</v>
      </c>
      <c r="P248" s="7">
        <v>754567</v>
      </c>
      <c r="Q248" s="7">
        <v>0</v>
      </c>
      <c r="R248" s="7">
        <v>0</v>
      </c>
      <c r="S248" s="7">
        <v>0</v>
      </c>
      <c r="T248" s="7">
        <v>0</v>
      </c>
      <c r="U248" s="61">
        <v>0</v>
      </c>
      <c r="V248" s="61"/>
      <c r="W248" s="61">
        <v>0</v>
      </c>
      <c r="X248" s="61"/>
      <c r="Z248" s="1"/>
    </row>
    <row r="249" spans="1:26" ht="17.25" thickBot="1">
      <c r="A249" s="67"/>
      <c r="B249" s="67"/>
      <c r="C249" s="67">
        <v>85333</v>
      </c>
      <c r="D249" s="68" t="s">
        <v>57</v>
      </c>
      <c r="E249" s="68"/>
      <c r="F249" s="68"/>
      <c r="G249" s="6" t="s">
        <v>21</v>
      </c>
      <c r="H249" s="69">
        <v>2829798</v>
      </c>
      <c r="I249" s="69"/>
      <c r="J249" s="8">
        <v>2829798</v>
      </c>
      <c r="K249" s="8">
        <v>2072231</v>
      </c>
      <c r="L249" s="8">
        <v>1656630</v>
      </c>
      <c r="M249" s="8">
        <v>415601</v>
      </c>
      <c r="N249" s="8">
        <v>0</v>
      </c>
      <c r="O249" s="8">
        <v>3000</v>
      </c>
      <c r="P249" s="8">
        <v>754567</v>
      </c>
      <c r="Q249" s="8">
        <v>0</v>
      </c>
      <c r="R249" s="8">
        <v>0</v>
      </c>
      <c r="S249" s="8">
        <v>0</v>
      </c>
      <c r="T249" s="8">
        <v>0</v>
      </c>
      <c r="U249" s="69">
        <v>0</v>
      </c>
      <c r="V249" s="69"/>
      <c r="W249" s="69">
        <v>0</v>
      </c>
      <c r="X249" s="69"/>
      <c r="Z249" s="1"/>
    </row>
    <row r="250" spans="1:26" ht="17.25" thickBot="1">
      <c r="A250" s="67"/>
      <c r="B250" s="67"/>
      <c r="C250" s="67"/>
      <c r="D250" s="68"/>
      <c r="E250" s="68"/>
      <c r="F250" s="68"/>
      <c r="G250" s="5" t="s">
        <v>22</v>
      </c>
      <c r="H250" s="61">
        <v>-373</v>
      </c>
      <c r="I250" s="61"/>
      <c r="J250" s="7">
        <v>-373</v>
      </c>
      <c r="K250" s="7">
        <v>-1</v>
      </c>
      <c r="L250" s="7">
        <v>0</v>
      </c>
      <c r="M250" s="7">
        <v>-1</v>
      </c>
      <c r="N250" s="7">
        <v>0</v>
      </c>
      <c r="O250" s="7">
        <v>0</v>
      </c>
      <c r="P250" s="7">
        <v>-372</v>
      </c>
      <c r="Q250" s="7">
        <v>0</v>
      </c>
      <c r="R250" s="7">
        <v>0</v>
      </c>
      <c r="S250" s="7">
        <v>0</v>
      </c>
      <c r="T250" s="7">
        <v>0</v>
      </c>
      <c r="U250" s="61">
        <v>0</v>
      </c>
      <c r="V250" s="61"/>
      <c r="W250" s="61">
        <v>0</v>
      </c>
      <c r="X250" s="61"/>
      <c r="Z250" s="1"/>
    </row>
    <row r="251" spans="1:26" ht="13.5" thickBot="1">
      <c r="A251" s="67"/>
      <c r="B251" s="67"/>
      <c r="C251" s="67"/>
      <c r="D251" s="68"/>
      <c r="E251" s="68"/>
      <c r="F251" s="68"/>
      <c r="G251" s="5" t="s">
        <v>23</v>
      </c>
      <c r="H251" s="61">
        <v>373</v>
      </c>
      <c r="I251" s="61"/>
      <c r="J251" s="7">
        <v>373</v>
      </c>
      <c r="K251" s="7">
        <v>1</v>
      </c>
      <c r="L251" s="7">
        <v>0</v>
      </c>
      <c r="M251" s="7">
        <v>1</v>
      </c>
      <c r="N251" s="7">
        <v>0</v>
      </c>
      <c r="O251" s="7">
        <v>0</v>
      </c>
      <c r="P251" s="7">
        <v>372</v>
      </c>
      <c r="Q251" s="7">
        <v>0</v>
      </c>
      <c r="R251" s="7">
        <v>0</v>
      </c>
      <c r="S251" s="7">
        <v>0</v>
      </c>
      <c r="T251" s="7">
        <v>0</v>
      </c>
      <c r="U251" s="61">
        <v>0</v>
      </c>
      <c r="V251" s="61"/>
      <c r="W251" s="61">
        <v>0</v>
      </c>
      <c r="X251" s="61"/>
      <c r="Z251" s="1"/>
    </row>
    <row r="252" spans="1:26" ht="13.5" thickBot="1">
      <c r="A252" s="67"/>
      <c r="B252" s="67"/>
      <c r="C252" s="67"/>
      <c r="D252" s="68"/>
      <c r="E252" s="68"/>
      <c r="F252" s="68"/>
      <c r="G252" s="5" t="s">
        <v>24</v>
      </c>
      <c r="H252" s="61">
        <v>2829798</v>
      </c>
      <c r="I252" s="61"/>
      <c r="J252" s="7">
        <v>2829798</v>
      </c>
      <c r="K252" s="7">
        <v>2072231</v>
      </c>
      <c r="L252" s="7">
        <v>1656630</v>
      </c>
      <c r="M252" s="7">
        <v>415601</v>
      </c>
      <c r="N252" s="7">
        <v>0</v>
      </c>
      <c r="O252" s="7">
        <v>3000</v>
      </c>
      <c r="P252" s="7">
        <v>754567</v>
      </c>
      <c r="Q252" s="7">
        <v>0</v>
      </c>
      <c r="R252" s="7">
        <v>0</v>
      </c>
      <c r="S252" s="7">
        <v>0</v>
      </c>
      <c r="T252" s="7">
        <v>0</v>
      </c>
      <c r="U252" s="61">
        <v>0</v>
      </c>
      <c r="V252" s="61"/>
      <c r="W252" s="61">
        <v>0</v>
      </c>
      <c r="X252" s="61"/>
      <c r="Z252" s="1"/>
    </row>
    <row r="253" spans="1:26" ht="17.25" thickBot="1">
      <c r="A253" s="67"/>
      <c r="B253" s="67"/>
      <c r="C253" s="67"/>
      <c r="D253" s="67">
        <v>4017</v>
      </c>
      <c r="E253" s="70" t="s">
        <v>40</v>
      </c>
      <c r="F253" s="70"/>
      <c r="G253" s="6" t="s">
        <v>21</v>
      </c>
      <c r="H253" s="69">
        <v>246774</v>
      </c>
      <c r="I253" s="69"/>
      <c r="J253" s="8">
        <v>246774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246774</v>
      </c>
      <c r="Q253" s="8">
        <v>0</v>
      </c>
      <c r="R253" s="8">
        <v>0</v>
      </c>
      <c r="S253" s="8">
        <v>0</v>
      </c>
      <c r="T253" s="8">
        <v>0</v>
      </c>
      <c r="U253" s="69">
        <v>0</v>
      </c>
      <c r="V253" s="69"/>
      <c r="W253" s="69">
        <v>0</v>
      </c>
      <c r="X253" s="69"/>
      <c r="Z253" s="1"/>
    </row>
    <row r="254" spans="1:26" ht="17.25" thickBot="1">
      <c r="A254" s="67"/>
      <c r="B254" s="67"/>
      <c r="C254" s="67"/>
      <c r="D254" s="67"/>
      <c r="E254" s="70"/>
      <c r="F254" s="70"/>
      <c r="G254" s="5" t="s">
        <v>22</v>
      </c>
      <c r="H254" s="61">
        <v>0</v>
      </c>
      <c r="I254" s="61"/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61">
        <v>0</v>
      </c>
      <c r="V254" s="61"/>
      <c r="W254" s="61">
        <v>0</v>
      </c>
      <c r="X254" s="61"/>
      <c r="Z254" s="1"/>
    </row>
    <row r="255" spans="1:26" ht="13.5" thickBot="1">
      <c r="A255" s="67"/>
      <c r="B255" s="67"/>
      <c r="C255" s="67"/>
      <c r="D255" s="67"/>
      <c r="E255" s="70"/>
      <c r="F255" s="70"/>
      <c r="G255" s="5" t="s">
        <v>23</v>
      </c>
      <c r="H255" s="61">
        <v>372</v>
      </c>
      <c r="I255" s="61"/>
      <c r="J255" s="7">
        <v>372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372</v>
      </c>
      <c r="Q255" s="7">
        <v>0</v>
      </c>
      <c r="R255" s="7">
        <v>0</v>
      </c>
      <c r="S255" s="7">
        <v>0</v>
      </c>
      <c r="T255" s="7">
        <v>0</v>
      </c>
      <c r="U255" s="61">
        <v>0</v>
      </c>
      <c r="V255" s="61"/>
      <c r="W255" s="61">
        <v>0</v>
      </c>
      <c r="X255" s="61"/>
      <c r="Z255" s="1"/>
    </row>
    <row r="256" spans="1:26" ht="13.5" thickBot="1">
      <c r="A256" s="67"/>
      <c r="B256" s="67"/>
      <c r="C256" s="67"/>
      <c r="D256" s="67"/>
      <c r="E256" s="70"/>
      <c r="F256" s="70"/>
      <c r="G256" s="5" t="s">
        <v>24</v>
      </c>
      <c r="H256" s="61">
        <v>247146</v>
      </c>
      <c r="I256" s="61"/>
      <c r="J256" s="7">
        <v>247146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247146</v>
      </c>
      <c r="Q256" s="7">
        <v>0</v>
      </c>
      <c r="R256" s="7">
        <v>0</v>
      </c>
      <c r="S256" s="7">
        <v>0</v>
      </c>
      <c r="T256" s="7">
        <v>0</v>
      </c>
      <c r="U256" s="61">
        <v>0</v>
      </c>
      <c r="V256" s="61"/>
      <c r="W256" s="61">
        <v>0</v>
      </c>
      <c r="X256" s="61"/>
      <c r="Z256" s="1"/>
    </row>
    <row r="257" spans="1:26" ht="17.25" thickBot="1">
      <c r="A257" s="67"/>
      <c r="B257" s="67"/>
      <c r="C257" s="67"/>
      <c r="D257" s="67">
        <v>4117</v>
      </c>
      <c r="E257" s="70" t="s">
        <v>38</v>
      </c>
      <c r="F257" s="70"/>
      <c r="G257" s="6" t="s">
        <v>21</v>
      </c>
      <c r="H257" s="69">
        <v>123028</v>
      </c>
      <c r="I257" s="69"/>
      <c r="J257" s="8">
        <v>123028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123028</v>
      </c>
      <c r="Q257" s="8">
        <v>0</v>
      </c>
      <c r="R257" s="8">
        <v>0</v>
      </c>
      <c r="S257" s="8">
        <v>0</v>
      </c>
      <c r="T257" s="8">
        <v>0</v>
      </c>
      <c r="U257" s="69">
        <v>0</v>
      </c>
      <c r="V257" s="69"/>
      <c r="W257" s="69">
        <v>0</v>
      </c>
      <c r="X257" s="69"/>
      <c r="Z257" s="1"/>
    </row>
    <row r="258" spans="1:26" ht="17.25" thickBot="1">
      <c r="A258" s="67"/>
      <c r="B258" s="67"/>
      <c r="C258" s="67"/>
      <c r="D258" s="67"/>
      <c r="E258" s="70"/>
      <c r="F258" s="70"/>
      <c r="G258" s="5" t="s">
        <v>22</v>
      </c>
      <c r="H258" s="61">
        <v>-300</v>
      </c>
      <c r="I258" s="61"/>
      <c r="J258" s="7">
        <v>-300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-300</v>
      </c>
      <c r="Q258" s="7">
        <v>0</v>
      </c>
      <c r="R258" s="7">
        <v>0</v>
      </c>
      <c r="S258" s="7">
        <v>0</v>
      </c>
      <c r="T258" s="7">
        <v>0</v>
      </c>
      <c r="U258" s="61">
        <v>0</v>
      </c>
      <c r="V258" s="61"/>
      <c r="W258" s="61">
        <v>0</v>
      </c>
      <c r="X258" s="61"/>
      <c r="Z258" s="1"/>
    </row>
    <row r="259" spans="1:26" ht="13.5" thickBot="1">
      <c r="A259" s="67"/>
      <c r="B259" s="67"/>
      <c r="C259" s="67"/>
      <c r="D259" s="67"/>
      <c r="E259" s="70"/>
      <c r="F259" s="70"/>
      <c r="G259" s="5" t="s">
        <v>23</v>
      </c>
      <c r="H259" s="61">
        <v>0</v>
      </c>
      <c r="I259" s="61"/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61">
        <v>0</v>
      </c>
      <c r="V259" s="61"/>
      <c r="W259" s="61">
        <v>0</v>
      </c>
      <c r="X259" s="61"/>
      <c r="Z259" s="1"/>
    </row>
    <row r="260" spans="1:26" ht="13.5" thickBot="1">
      <c r="A260" s="67"/>
      <c r="B260" s="67"/>
      <c r="C260" s="67"/>
      <c r="D260" s="67"/>
      <c r="E260" s="70"/>
      <c r="F260" s="70"/>
      <c r="G260" s="5" t="s">
        <v>24</v>
      </c>
      <c r="H260" s="61">
        <v>122728</v>
      </c>
      <c r="I260" s="61"/>
      <c r="J260" s="7">
        <v>122728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122728</v>
      </c>
      <c r="Q260" s="7">
        <v>0</v>
      </c>
      <c r="R260" s="7">
        <v>0</v>
      </c>
      <c r="S260" s="7">
        <v>0</v>
      </c>
      <c r="T260" s="7">
        <v>0</v>
      </c>
      <c r="U260" s="61">
        <v>0</v>
      </c>
      <c r="V260" s="61"/>
      <c r="W260" s="61">
        <v>0</v>
      </c>
      <c r="X260" s="61"/>
      <c r="Z260" s="1"/>
    </row>
    <row r="261" spans="1:26" ht="17.25" thickBot="1">
      <c r="A261" s="67"/>
      <c r="B261" s="67"/>
      <c r="C261" s="67"/>
      <c r="D261" s="67">
        <v>4127</v>
      </c>
      <c r="E261" s="70" t="s">
        <v>44</v>
      </c>
      <c r="F261" s="70"/>
      <c r="G261" s="6" t="s">
        <v>21</v>
      </c>
      <c r="H261" s="69">
        <v>6282</v>
      </c>
      <c r="I261" s="69"/>
      <c r="J261" s="8">
        <v>6282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6282</v>
      </c>
      <c r="Q261" s="8">
        <v>0</v>
      </c>
      <c r="R261" s="8">
        <v>0</v>
      </c>
      <c r="S261" s="8">
        <v>0</v>
      </c>
      <c r="T261" s="8">
        <v>0</v>
      </c>
      <c r="U261" s="69">
        <v>0</v>
      </c>
      <c r="V261" s="69"/>
      <c r="W261" s="69">
        <v>0</v>
      </c>
      <c r="X261" s="69"/>
      <c r="Z261" s="1"/>
    </row>
    <row r="262" spans="1:26" ht="17.25" thickBot="1">
      <c r="A262" s="67"/>
      <c r="B262" s="67"/>
      <c r="C262" s="67"/>
      <c r="D262" s="67"/>
      <c r="E262" s="70"/>
      <c r="F262" s="70"/>
      <c r="G262" s="5" t="s">
        <v>22</v>
      </c>
      <c r="H262" s="61">
        <v>-42</v>
      </c>
      <c r="I262" s="61"/>
      <c r="J262" s="7">
        <v>-42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-42</v>
      </c>
      <c r="Q262" s="7">
        <v>0</v>
      </c>
      <c r="R262" s="7">
        <v>0</v>
      </c>
      <c r="S262" s="7">
        <v>0</v>
      </c>
      <c r="T262" s="7">
        <v>0</v>
      </c>
      <c r="U262" s="61">
        <v>0</v>
      </c>
      <c r="V262" s="61"/>
      <c r="W262" s="61">
        <v>0</v>
      </c>
      <c r="X262" s="61"/>
      <c r="Z262" s="1"/>
    </row>
    <row r="263" spans="1:26" ht="13.5" thickBot="1">
      <c r="A263" s="67"/>
      <c r="B263" s="67"/>
      <c r="C263" s="67"/>
      <c r="D263" s="67"/>
      <c r="E263" s="70"/>
      <c r="F263" s="70"/>
      <c r="G263" s="5" t="s">
        <v>23</v>
      </c>
      <c r="H263" s="61">
        <v>0</v>
      </c>
      <c r="I263" s="61"/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61">
        <v>0</v>
      </c>
      <c r="V263" s="61"/>
      <c r="W263" s="61">
        <v>0</v>
      </c>
      <c r="X263" s="61"/>
      <c r="Z263" s="1"/>
    </row>
    <row r="264" spans="1:26" ht="13.5" thickBot="1">
      <c r="A264" s="67"/>
      <c r="B264" s="67"/>
      <c r="C264" s="67"/>
      <c r="D264" s="67"/>
      <c r="E264" s="70"/>
      <c r="F264" s="70"/>
      <c r="G264" s="5" t="s">
        <v>24</v>
      </c>
      <c r="H264" s="61">
        <v>6240</v>
      </c>
      <c r="I264" s="61"/>
      <c r="J264" s="7">
        <v>6240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6240</v>
      </c>
      <c r="Q264" s="7">
        <v>0</v>
      </c>
      <c r="R264" s="7">
        <v>0</v>
      </c>
      <c r="S264" s="7">
        <v>0</v>
      </c>
      <c r="T264" s="7">
        <v>0</v>
      </c>
      <c r="U264" s="61">
        <v>0</v>
      </c>
      <c r="V264" s="61"/>
      <c r="W264" s="61">
        <v>0</v>
      </c>
      <c r="X264" s="61"/>
      <c r="Z264" s="1"/>
    </row>
    <row r="265" spans="1:26" ht="17.25" thickBot="1">
      <c r="A265" s="67"/>
      <c r="B265" s="67"/>
      <c r="C265" s="67"/>
      <c r="D265" s="67">
        <v>4260</v>
      </c>
      <c r="E265" s="70" t="s">
        <v>28</v>
      </c>
      <c r="F265" s="70"/>
      <c r="G265" s="6" t="s">
        <v>21</v>
      </c>
      <c r="H265" s="69">
        <v>95000</v>
      </c>
      <c r="I265" s="69"/>
      <c r="J265" s="8">
        <v>95000</v>
      </c>
      <c r="K265" s="8">
        <v>95000</v>
      </c>
      <c r="L265" s="8">
        <v>0</v>
      </c>
      <c r="M265" s="8">
        <v>95000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69">
        <v>0</v>
      </c>
      <c r="V265" s="69"/>
      <c r="W265" s="69">
        <v>0</v>
      </c>
      <c r="X265" s="69"/>
      <c r="Z265" s="1"/>
    </row>
    <row r="266" spans="1:26" ht="17.25" thickBot="1">
      <c r="A266" s="67"/>
      <c r="B266" s="67"/>
      <c r="C266" s="67"/>
      <c r="D266" s="67"/>
      <c r="E266" s="70"/>
      <c r="F266" s="70"/>
      <c r="G266" s="5" t="s">
        <v>22</v>
      </c>
      <c r="H266" s="61">
        <v>-1</v>
      </c>
      <c r="I266" s="61"/>
      <c r="J266" s="7">
        <v>-1</v>
      </c>
      <c r="K266" s="7">
        <v>-1</v>
      </c>
      <c r="L266" s="7">
        <v>0</v>
      </c>
      <c r="M266" s="7">
        <v>-1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61">
        <v>0</v>
      </c>
      <c r="V266" s="61"/>
      <c r="W266" s="61">
        <v>0</v>
      </c>
      <c r="X266" s="61"/>
      <c r="Z266" s="1"/>
    </row>
    <row r="267" spans="1:26" ht="13.5" thickBot="1">
      <c r="A267" s="67"/>
      <c r="B267" s="67"/>
      <c r="C267" s="67"/>
      <c r="D267" s="67"/>
      <c r="E267" s="70"/>
      <c r="F267" s="70"/>
      <c r="G267" s="5" t="s">
        <v>23</v>
      </c>
      <c r="H267" s="61">
        <v>0</v>
      </c>
      <c r="I267" s="61"/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61">
        <v>0</v>
      </c>
      <c r="V267" s="61"/>
      <c r="W267" s="61">
        <v>0</v>
      </c>
      <c r="X267" s="61"/>
      <c r="Z267" s="1"/>
    </row>
    <row r="268" spans="1:26" ht="13.5" thickBot="1">
      <c r="A268" s="67"/>
      <c r="B268" s="67"/>
      <c r="C268" s="67"/>
      <c r="D268" s="67"/>
      <c r="E268" s="70"/>
      <c r="F268" s="70"/>
      <c r="G268" s="5" t="s">
        <v>24</v>
      </c>
      <c r="H268" s="61">
        <v>94999</v>
      </c>
      <c r="I268" s="61"/>
      <c r="J268" s="7">
        <v>94999</v>
      </c>
      <c r="K268" s="7">
        <v>94999</v>
      </c>
      <c r="L268" s="7">
        <v>0</v>
      </c>
      <c r="M268" s="7">
        <v>94999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61">
        <v>0</v>
      </c>
      <c r="V268" s="61"/>
      <c r="W268" s="61">
        <v>0</v>
      </c>
      <c r="X268" s="61"/>
      <c r="Z268" s="1"/>
    </row>
    <row r="269" spans="1:26" ht="14.25" customHeight="1" thickBot="1">
      <c r="A269" s="67"/>
      <c r="B269" s="67"/>
      <c r="C269" s="67"/>
      <c r="D269" s="67">
        <v>4400</v>
      </c>
      <c r="E269" s="70" t="s">
        <v>58</v>
      </c>
      <c r="F269" s="70"/>
      <c r="G269" s="6" t="s">
        <v>21</v>
      </c>
      <c r="H269" s="69">
        <v>140665</v>
      </c>
      <c r="I269" s="69"/>
      <c r="J269" s="8">
        <v>140665</v>
      </c>
      <c r="K269" s="8">
        <v>140665</v>
      </c>
      <c r="L269" s="8">
        <v>0</v>
      </c>
      <c r="M269" s="8">
        <v>140665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69">
        <v>0</v>
      </c>
      <c r="V269" s="69"/>
      <c r="W269" s="69">
        <v>0</v>
      </c>
      <c r="X269" s="69"/>
      <c r="Z269" s="1"/>
    </row>
    <row r="270" spans="1:26" ht="17.25" thickBot="1">
      <c r="A270" s="67"/>
      <c r="B270" s="67"/>
      <c r="C270" s="67"/>
      <c r="D270" s="67"/>
      <c r="E270" s="70"/>
      <c r="F270" s="70"/>
      <c r="G270" s="5" t="s">
        <v>22</v>
      </c>
      <c r="H270" s="61">
        <v>0</v>
      </c>
      <c r="I270" s="61"/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61">
        <v>0</v>
      </c>
      <c r="V270" s="61"/>
      <c r="W270" s="61">
        <v>0</v>
      </c>
      <c r="X270" s="61"/>
      <c r="Z270" s="1"/>
    </row>
    <row r="271" spans="1:26" ht="13.5" thickBot="1">
      <c r="A271" s="67"/>
      <c r="B271" s="67"/>
      <c r="C271" s="67"/>
      <c r="D271" s="67"/>
      <c r="E271" s="70"/>
      <c r="F271" s="70"/>
      <c r="G271" s="5" t="s">
        <v>23</v>
      </c>
      <c r="H271" s="61">
        <v>1</v>
      </c>
      <c r="I271" s="61"/>
      <c r="J271" s="7">
        <v>1</v>
      </c>
      <c r="K271" s="7">
        <v>1</v>
      </c>
      <c r="L271" s="7">
        <v>0</v>
      </c>
      <c r="M271" s="7">
        <v>1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61">
        <v>0</v>
      </c>
      <c r="V271" s="61"/>
      <c r="W271" s="61">
        <v>0</v>
      </c>
      <c r="X271" s="61"/>
      <c r="Z271" s="1"/>
    </row>
    <row r="272" spans="1:26" ht="13.5" thickBot="1">
      <c r="A272" s="67"/>
      <c r="B272" s="67"/>
      <c r="C272" s="67"/>
      <c r="D272" s="67"/>
      <c r="E272" s="70"/>
      <c r="F272" s="70"/>
      <c r="G272" s="5" t="s">
        <v>24</v>
      </c>
      <c r="H272" s="61">
        <v>140666</v>
      </c>
      <c r="I272" s="61"/>
      <c r="J272" s="7">
        <v>140666</v>
      </c>
      <c r="K272" s="7">
        <v>140666</v>
      </c>
      <c r="L272" s="7">
        <v>0</v>
      </c>
      <c r="M272" s="7">
        <v>140666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61">
        <v>0</v>
      </c>
      <c r="V272" s="61"/>
      <c r="W272" s="61">
        <v>0</v>
      </c>
      <c r="X272" s="61"/>
      <c r="Z272" s="1"/>
    </row>
    <row r="273" spans="1:26" ht="17.25" thickBot="1">
      <c r="A273" s="67"/>
      <c r="B273" s="67"/>
      <c r="C273" s="67"/>
      <c r="D273" s="67">
        <v>4447</v>
      </c>
      <c r="E273" s="70" t="s">
        <v>59</v>
      </c>
      <c r="F273" s="70"/>
      <c r="G273" s="6" t="s">
        <v>21</v>
      </c>
      <c r="H273" s="69">
        <v>10998</v>
      </c>
      <c r="I273" s="69"/>
      <c r="J273" s="8">
        <v>10998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10998</v>
      </c>
      <c r="Q273" s="8">
        <v>0</v>
      </c>
      <c r="R273" s="8">
        <v>0</v>
      </c>
      <c r="S273" s="8">
        <v>0</v>
      </c>
      <c r="T273" s="8">
        <v>0</v>
      </c>
      <c r="U273" s="69">
        <v>0</v>
      </c>
      <c r="V273" s="69"/>
      <c r="W273" s="69">
        <v>0</v>
      </c>
      <c r="X273" s="69"/>
      <c r="Z273" s="1"/>
    </row>
    <row r="274" spans="1:26" ht="17.25" thickBot="1">
      <c r="A274" s="67"/>
      <c r="B274" s="67"/>
      <c r="C274" s="67"/>
      <c r="D274" s="67"/>
      <c r="E274" s="70"/>
      <c r="F274" s="70"/>
      <c r="G274" s="5" t="s">
        <v>22</v>
      </c>
      <c r="H274" s="61">
        <v>-30</v>
      </c>
      <c r="I274" s="61"/>
      <c r="J274" s="7">
        <v>-30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-30</v>
      </c>
      <c r="Q274" s="7">
        <v>0</v>
      </c>
      <c r="R274" s="7">
        <v>0</v>
      </c>
      <c r="S274" s="7">
        <v>0</v>
      </c>
      <c r="T274" s="7">
        <v>0</v>
      </c>
      <c r="U274" s="61">
        <v>0</v>
      </c>
      <c r="V274" s="61"/>
      <c r="W274" s="61">
        <v>0</v>
      </c>
      <c r="X274" s="61"/>
      <c r="Z274" s="1"/>
    </row>
    <row r="275" spans="1:26" ht="13.5" thickBot="1">
      <c r="A275" s="67"/>
      <c r="B275" s="67"/>
      <c r="C275" s="67"/>
      <c r="D275" s="67"/>
      <c r="E275" s="70"/>
      <c r="F275" s="70"/>
      <c r="G275" s="5" t="s">
        <v>23</v>
      </c>
      <c r="H275" s="61">
        <v>0</v>
      </c>
      <c r="I275" s="61"/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61">
        <v>0</v>
      </c>
      <c r="V275" s="61"/>
      <c r="W275" s="61">
        <v>0</v>
      </c>
      <c r="X275" s="61"/>
      <c r="Z275" s="1"/>
    </row>
    <row r="276" spans="1:26" ht="12.75">
      <c r="A276" s="67"/>
      <c r="B276" s="67"/>
      <c r="C276" s="67"/>
      <c r="D276" s="67"/>
      <c r="E276" s="70"/>
      <c r="F276" s="70"/>
      <c r="G276" s="5" t="s">
        <v>24</v>
      </c>
      <c r="H276" s="61">
        <v>10968</v>
      </c>
      <c r="I276" s="61"/>
      <c r="J276" s="7">
        <v>10968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10968</v>
      </c>
      <c r="Q276" s="7">
        <v>0</v>
      </c>
      <c r="R276" s="7">
        <v>0</v>
      </c>
      <c r="S276" s="7">
        <v>0</v>
      </c>
      <c r="T276" s="7">
        <v>0</v>
      </c>
      <c r="U276" s="61">
        <v>0</v>
      </c>
      <c r="V276" s="61"/>
      <c r="W276" s="61">
        <v>0</v>
      </c>
      <c r="X276" s="61"/>
      <c r="Z276" s="1"/>
    </row>
    <row r="277" spans="1:26" ht="16.5">
      <c r="A277" s="50">
        <v>854</v>
      </c>
      <c r="B277" s="50"/>
      <c r="C277" s="50"/>
      <c r="D277" s="66" t="s">
        <v>60</v>
      </c>
      <c r="E277" s="66"/>
      <c r="F277" s="66"/>
      <c r="G277" s="5" t="s">
        <v>21</v>
      </c>
      <c r="H277" s="61">
        <v>20109917</v>
      </c>
      <c r="I277" s="61"/>
      <c r="J277" s="7">
        <v>19809917</v>
      </c>
      <c r="K277" s="7">
        <v>7782831</v>
      </c>
      <c r="L277" s="7">
        <v>3614132</v>
      </c>
      <c r="M277" s="7">
        <v>4168699</v>
      </c>
      <c r="N277" s="7">
        <v>11972858</v>
      </c>
      <c r="O277" s="7">
        <v>54228</v>
      </c>
      <c r="P277" s="7">
        <v>0</v>
      </c>
      <c r="Q277" s="7">
        <v>0</v>
      </c>
      <c r="R277" s="7">
        <v>0</v>
      </c>
      <c r="S277" s="7">
        <v>300000</v>
      </c>
      <c r="T277" s="7">
        <v>300000</v>
      </c>
      <c r="U277" s="61">
        <v>0</v>
      </c>
      <c r="V277" s="61"/>
      <c r="W277" s="61">
        <v>0</v>
      </c>
      <c r="X277" s="61"/>
      <c r="Z277" s="1"/>
    </row>
    <row r="278" spans="1:26" ht="16.5">
      <c r="A278" s="50"/>
      <c r="B278" s="50"/>
      <c r="C278" s="50"/>
      <c r="D278" s="66"/>
      <c r="E278" s="66"/>
      <c r="F278" s="66"/>
      <c r="G278" s="5" t="s">
        <v>22</v>
      </c>
      <c r="H278" s="61">
        <v>-80000</v>
      </c>
      <c r="I278" s="61"/>
      <c r="J278" s="7">
        <v>-80000</v>
      </c>
      <c r="K278" s="7">
        <v>0</v>
      </c>
      <c r="L278" s="7">
        <v>0</v>
      </c>
      <c r="M278" s="7">
        <v>0</v>
      </c>
      <c r="N278" s="7">
        <v>-80000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61">
        <v>0</v>
      </c>
      <c r="V278" s="61"/>
      <c r="W278" s="61">
        <v>0</v>
      </c>
      <c r="X278" s="61"/>
      <c r="Z278" s="1"/>
    </row>
    <row r="279" spans="1:26" ht="12.75">
      <c r="A279" s="50"/>
      <c r="B279" s="50"/>
      <c r="C279" s="50"/>
      <c r="D279" s="66"/>
      <c r="E279" s="66"/>
      <c r="F279" s="66"/>
      <c r="G279" s="5" t="s">
        <v>23</v>
      </c>
      <c r="H279" s="61">
        <v>80000</v>
      </c>
      <c r="I279" s="61"/>
      <c r="J279" s="7">
        <v>80000</v>
      </c>
      <c r="K279" s="7">
        <v>0</v>
      </c>
      <c r="L279" s="7">
        <v>0</v>
      </c>
      <c r="M279" s="7">
        <v>0</v>
      </c>
      <c r="N279" s="7">
        <v>80000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61">
        <v>0</v>
      </c>
      <c r="V279" s="61"/>
      <c r="W279" s="61">
        <v>0</v>
      </c>
      <c r="X279" s="61"/>
      <c r="Z279" s="1"/>
    </row>
    <row r="280" spans="1:26" ht="13.5" thickBot="1">
      <c r="A280" s="50"/>
      <c r="B280" s="50"/>
      <c r="C280" s="50"/>
      <c r="D280" s="66"/>
      <c r="E280" s="66"/>
      <c r="F280" s="66"/>
      <c r="G280" s="5" t="s">
        <v>24</v>
      </c>
      <c r="H280" s="61">
        <v>20109917</v>
      </c>
      <c r="I280" s="61"/>
      <c r="J280" s="7">
        <v>19809917</v>
      </c>
      <c r="K280" s="7">
        <v>7782831</v>
      </c>
      <c r="L280" s="7">
        <v>3614132</v>
      </c>
      <c r="M280" s="7">
        <v>4168699</v>
      </c>
      <c r="N280" s="7">
        <v>11972858</v>
      </c>
      <c r="O280" s="7">
        <v>54228</v>
      </c>
      <c r="P280" s="7">
        <v>0</v>
      </c>
      <c r="Q280" s="7">
        <v>0</v>
      </c>
      <c r="R280" s="7">
        <v>0</v>
      </c>
      <c r="S280" s="7">
        <v>300000</v>
      </c>
      <c r="T280" s="7">
        <v>300000</v>
      </c>
      <c r="U280" s="61">
        <v>0</v>
      </c>
      <c r="V280" s="61"/>
      <c r="W280" s="61">
        <v>0</v>
      </c>
      <c r="X280" s="61"/>
      <c r="Z280" s="1"/>
    </row>
    <row r="281" spans="1:26" ht="17.25" thickBot="1">
      <c r="A281" s="67"/>
      <c r="B281" s="67"/>
      <c r="C281" s="67">
        <v>85419</v>
      </c>
      <c r="D281" s="68" t="s">
        <v>61</v>
      </c>
      <c r="E281" s="68"/>
      <c r="F281" s="68"/>
      <c r="G281" s="6" t="s">
        <v>21</v>
      </c>
      <c r="H281" s="69">
        <v>2965262</v>
      </c>
      <c r="I281" s="69"/>
      <c r="J281" s="8">
        <v>2965262</v>
      </c>
      <c r="K281" s="8">
        <v>0</v>
      </c>
      <c r="L281" s="8">
        <v>0</v>
      </c>
      <c r="M281" s="8">
        <v>0</v>
      </c>
      <c r="N281" s="8">
        <v>2965262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69">
        <v>0</v>
      </c>
      <c r="V281" s="69"/>
      <c r="W281" s="69">
        <v>0</v>
      </c>
      <c r="X281" s="69"/>
      <c r="Z281" s="1"/>
    </row>
    <row r="282" spans="1:26" ht="17.25" thickBot="1">
      <c r="A282" s="67"/>
      <c r="B282" s="67"/>
      <c r="C282" s="67"/>
      <c r="D282" s="68"/>
      <c r="E282" s="68"/>
      <c r="F282" s="68"/>
      <c r="G282" s="5" t="s">
        <v>22</v>
      </c>
      <c r="H282" s="61">
        <v>-80000</v>
      </c>
      <c r="I282" s="61"/>
      <c r="J282" s="7">
        <v>-80000</v>
      </c>
      <c r="K282" s="7">
        <v>0</v>
      </c>
      <c r="L282" s="7">
        <v>0</v>
      </c>
      <c r="M282" s="7">
        <v>0</v>
      </c>
      <c r="N282" s="7">
        <v>-80000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61">
        <v>0</v>
      </c>
      <c r="V282" s="61"/>
      <c r="W282" s="61">
        <v>0</v>
      </c>
      <c r="X282" s="61"/>
      <c r="Z282" s="1"/>
    </row>
    <row r="283" spans="1:26" ht="13.5" thickBot="1">
      <c r="A283" s="67"/>
      <c r="B283" s="67"/>
      <c r="C283" s="67"/>
      <c r="D283" s="68"/>
      <c r="E283" s="68"/>
      <c r="F283" s="68"/>
      <c r="G283" s="5" t="s">
        <v>23</v>
      </c>
      <c r="H283" s="61">
        <v>0</v>
      </c>
      <c r="I283" s="61"/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61">
        <v>0</v>
      </c>
      <c r="V283" s="61"/>
      <c r="W283" s="61">
        <v>0</v>
      </c>
      <c r="X283" s="61"/>
      <c r="Z283" s="1"/>
    </row>
    <row r="284" spans="1:26" ht="13.5" thickBot="1">
      <c r="A284" s="67"/>
      <c r="B284" s="67"/>
      <c r="C284" s="67"/>
      <c r="D284" s="68"/>
      <c r="E284" s="68"/>
      <c r="F284" s="68"/>
      <c r="G284" s="5" t="s">
        <v>24</v>
      </c>
      <c r="H284" s="61">
        <v>2885262</v>
      </c>
      <c r="I284" s="61"/>
      <c r="J284" s="7">
        <v>2885262</v>
      </c>
      <c r="K284" s="7">
        <v>0</v>
      </c>
      <c r="L284" s="7">
        <v>0</v>
      </c>
      <c r="M284" s="7">
        <v>0</v>
      </c>
      <c r="N284" s="7">
        <v>2885262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61">
        <v>0</v>
      </c>
      <c r="V284" s="61"/>
      <c r="W284" s="61">
        <v>0</v>
      </c>
      <c r="X284" s="61"/>
      <c r="Z284" s="1"/>
    </row>
    <row r="285" spans="1:26" ht="17.25" thickBot="1">
      <c r="A285" s="67"/>
      <c r="B285" s="67"/>
      <c r="C285" s="67"/>
      <c r="D285" s="67">
        <v>2590</v>
      </c>
      <c r="E285" s="70" t="s">
        <v>62</v>
      </c>
      <c r="F285" s="70"/>
      <c r="G285" s="6" t="s">
        <v>21</v>
      </c>
      <c r="H285" s="69">
        <v>2965262</v>
      </c>
      <c r="I285" s="69"/>
      <c r="J285" s="8">
        <v>2965262</v>
      </c>
      <c r="K285" s="8">
        <v>0</v>
      </c>
      <c r="L285" s="8">
        <v>0</v>
      </c>
      <c r="M285" s="8">
        <v>0</v>
      </c>
      <c r="N285" s="8">
        <v>2965262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69">
        <v>0</v>
      </c>
      <c r="V285" s="69"/>
      <c r="W285" s="69">
        <v>0</v>
      </c>
      <c r="X285" s="69"/>
      <c r="Z285" s="1"/>
    </row>
    <row r="286" spans="1:26" ht="17.25" thickBot="1">
      <c r="A286" s="67"/>
      <c r="B286" s="67"/>
      <c r="C286" s="67"/>
      <c r="D286" s="67"/>
      <c r="E286" s="70"/>
      <c r="F286" s="70"/>
      <c r="G286" s="5" t="s">
        <v>22</v>
      </c>
      <c r="H286" s="61">
        <v>-80000</v>
      </c>
      <c r="I286" s="61"/>
      <c r="J286" s="7">
        <v>-80000</v>
      </c>
      <c r="K286" s="7">
        <v>0</v>
      </c>
      <c r="L286" s="7">
        <v>0</v>
      </c>
      <c r="M286" s="7">
        <v>0</v>
      </c>
      <c r="N286" s="7">
        <v>-80000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61">
        <v>0</v>
      </c>
      <c r="V286" s="61"/>
      <c r="W286" s="61">
        <v>0</v>
      </c>
      <c r="X286" s="61"/>
      <c r="Z286" s="1"/>
    </row>
    <row r="287" spans="1:26" ht="13.5" thickBot="1">
      <c r="A287" s="67"/>
      <c r="B287" s="67"/>
      <c r="C287" s="67"/>
      <c r="D287" s="67"/>
      <c r="E287" s="70"/>
      <c r="F287" s="70"/>
      <c r="G287" s="5" t="s">
        <v>23</v>
      </c>
      <c r="H287" s="61">
        <v>0</v>
      </c>
      <c r="I287" s="61"/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61">
        <v>0</v>
      </c>
      <c r="V287" s="61"/>
      <c r="W287" s="61">
        <v>0</v>
      </c>
      <c r="X287" s="61"/>
      <c r="Z287" s="1"/>
    </row>
    <row r="288" spans="1:26" ht="13.5" thickBot="1">
      <c r="A288" s="67"/>
      <c r="B288" s="67"/>
      <c r="C288" s="67"/>
      <c r="D288" s="67"/>
      <c r="E288" s="70"/>
      <c r="F288" s="70"/>
      <c r="G288" s="5" t="s">
        <v>24</v>
      </c>
      <c r="H288" s="61">
        <v>2885262</v>
      </c>
      <c r="I288" s="61"/>
      <c r="J288" s="7">
        <v>2885262</v>
      </c>
      <c r="K288" s="7">
        <v>0</v>
      </c>
      <c r="L288" s="7">
        <v>0</v>
      </c>
      <c r="M288" s="7">
        <v>0</v>
      </c>
      <c r="N288" s="7">
        <v>2885262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61">
        <v>0</v>
      </c>
      <c r="V288" s="61"/>
      <c r="W288" s="61">
        <v>0</v>
      </c>
      <c r="X288" s="61"/>
      <c r="Z288" s="1"/>
    </row>
    <row r="289" spans="1:26" ht="17.25" thickBot="1">
      <c r="A289" s="67"/>
      <c r="B289" s="67"/>
      <c r="C289" s="67">
        <v>85420</v>
      </c>
      <c r="D289" s="68" t="s">
        <v>63</v>
      </c>
      <c r="E289" s="68"/>
      <c r="F289" s="68"/>
      <c r="G289" s="6" t="s">
        <v>21</v>
      </c>
      <c r="H289" s="69">
        <v>3305124</v>
      </c>
      <c r="I289" s="69"/>
      <c r="J289" s="8">
        <v>3305124</v>
      </c>
      <c r="K289" s="8">
        <v>0</v>
      </c>
      <c r="L289" s="8">
        <v>0</v>
      </c>
      <c r="M289" s="8">
        <v>0</v>
      </c>
      <c r="N289" s="8">
        <v>3305124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69">
        <v>0</v>
      </c>
      <c r="V289" s="69"/>
      <c r="W289" s="69">
        <v>0</v>
      </c>
      <c r="X289" s="69"/>
      <c r="Z289" s="1"/>
    </row>
    <row r="290" spans="1:26" ht="17.25" thickBot="1">
      <c r="A290" s="67"/>
      <c r="B290" s="67"/>
      <c r="C290" s="67"/>
      <c r="D290" s="68"/>
      <c r="E290" s="68"/>
      <c r="F290" s="68"/>
      <c r="G290" s="5" t="s">
        <v>22</v>
      </c>
      <c r="H290" s="61">
        <v>0</v>
      </c>
      <c r="I290" s="61"/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61">
        <v>0</v>
      </c>
      <c r="V290" s="61"/>
      <c r="W290" s="61">
        <v>0</v>
      </c>
      <c r="X290" s="61"/>
      <c r="Z290" s="1"/>
    </row>
    <row r="291" spans="1:26" ht="13.5" thickBot="1">
      <c r="A291" s="67"/>
      <c r="B291" s="67"/>
      <c r="C291" s="67"/>
      <c r="D291" s="68"/>
      <c r="E291" s="68"/>
      <c r="F291" s="68"/>
      <c r="G291" s="5" t="s">
        <v>23</v>
      </c>
      <c r="H291" s="61">
        <v>80000</v>
      </c>
      <c r="I291" s="61"/>
      <c r="J291" s="7">
        <v>80000</v>
      </c>
      <c r="K291" s="7">
        <v>0</v>
      </c>
      <c r="L291" s="7">
        <v>0</v>
      </c>
      <c r="M291" s="7">
        <v>0</v>
      </c>
      <c r="N291" s="7">
        <v>80000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61">
        <v>0</v>
      </c>
      <c r="V291" s="61"/>
      <c r="W291" s="61">
        <v>0</v>
      </c>
      <c r="X291" s="61"/>
      <c r="Z291" s="1"/>
    </row>
    <row r="292" spans="1:26" ht="13.5" thickBot="1">
      <c r="A292" s="67"/>
      <c r="B292" s="67"/>
      <c r="C292" s="67"/>
      <c r="D292" s="68"/>
      <c r="E292" s="68"/>
      <c r="F292" s="68"/>
      <c r="G292" s="5" t="s">
        <v>24</v>
      </c>
      <c r="H292" s="61">
        <v>3385124</v>
      </c>
      <c r="I292" s="61"/>
      <c r="J292" s="7">
        <v>3385124</v>
      </c>
      <c r="K292" s="7">
        <v>0</v>
      </c>
      <c r="L292" s="7">
        <v>0</v>
      </c>
      <c r="M292" s="7">
        <v>0</v>
      </c>
      <c r="N292" s="7">
        <v>3385124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61">
        <v>0</v>
      </c>
      <c r="V292" s="61"/>
      <c r="W292" s="61">
        <v>0</v>
      </c>
      <c r="X292" s="61"/>
      <c r="Z292" s="1"/>
    </row>
    <row r="293" spans="1:26" ht="17.25" thickBot="1">
      <c r="A293" s="67"/>
      <c r="B293" s="67"/>
      <c r="C293" s="67"/>
      <c r="D293" s="67">
        <v>2540</v>
      </c>
      <c r="E293" s="70" t="s">
        <v>43</v>
      </c>
      <c r="F293" s="70"/>
      <c r="G293" s="6" t="s">
        <v>21</v>
      </c>
      <c r="H293" s="69">
        <v>3305124</v>
      </c>
      <c r="I293" s="69"/>
      <c r="J293" s="8">
        <v>3305124</v>
      </c>
      <c r="K293" s="8">
        <v>0</v>
      </c>
      <c r="L293" s="8">
        <v>0</v>
      </c>
      <c r="M293" s="8">
        <v>0</v>
      </c>
      <c r="N293" s="8">
        <v>3305124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69">
        <v>0</v>
      </c>
      <c r="V293" s="69"/>
      <c r="W293" s="69">
        <v>0</v>
      </c>
      <c r="X293" s="69"/>
      <c r="Z293" s="1"/>
    </row>
    <row r="294" spans="1:26" ht="17.25" thickBot="1">
      <c r="A294" s="67"/>
      <c r="B294" s="67"/>
      <c r="C294" s="67"/>
      <c r="D294" s="67"/>
      <c r="E294" s="70"/>
      <c r="F294" s="70"/>
      <c r="G294" s="5" t="s">
        <v>22</v>
      </c>
      <c r="H294" s="61">
        <v>0</v>
      </c>
      <c r="I294" s="61"/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61">
        <v>0</v>
      </c>
      <c r="V294" s="61"/>
      <c r="W294" s="61">
        <v>0</v>
      </c>
      <c r="X294" s="61"/>
      <c r="Z294" s="1"/>
    </row>
    <row r="295" spans="1:26" ht="13.5" thickBot="1">
      <c r="A295" s="67"/>
      <c r="B295" s="67"/>
      <c r="C295" s="67"/>
      <c r="D295" s="67"/>
      <c r="E295" s="70"/>
      <c r="F295" s="70"/>
      <c r="G295" s="5" t="s">
        <v>23</v>
      </c>
      <c r="H295" s="61">
        <v>80000</v>
      </c>
      <c r="I295" s="61"/>
      <c r="J295" s="7">
        <v>80000</v>
      </c>
      <c r="K295" s="7">
        <v>0</v>
      </c>
      <c r="L295" s="7">
        <v>0</v>
      </c>
      <c r="M295" s="7">
        <v>0</v>
      </c>
      <c r="N295" s="7">
        <v>80000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61">
        <v>0</v>
      </c>
      <c r="V295" s="61"/>
      <c r="W295" s="61">
        <v>0</v>
      </c>
      <c r="X295" s="61"/>
      <c r="Z295" s="1"/>
    </row>
    <row r="296" spans="1:26" ht="12.75">
      <c r="A296" s="67"/>
      <c r="B296" s="67"/>
      <c r="C296" s="67"/>
      <c r="D296" s="67"/>
      <c r="E296" s="70"/>
      <c r="F296" s="70"/>
      <c r="G296" s="5" t="s">
        <v>24</v>
      </c>
      <c r="H296" s="61">
        <v>3385124</v>
      </c>
      <c r="I296" s="61"/>
      <c r="J296" s="7">
        <v>3385124</v>
      </c>
      <c r="K296" s="7">
        <v>0</v>
      </c>
      <c r="L296" s="7">
        <v>0</v>
      </c>
      <c r="M296" s="7">
        <v>0</v>
      </c>
      <c r="N296" s="7">
        <v>3385124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61">
        <v>0</v>
      </c>
      <c r="V296" s="61"/>
      <c r="W296" s="61">
        <v>0</v>
      </c>
      <c r="X296" s="61"/>
      <c r="Z296" s="1"/>
    </row>
    <row r="297" spans="1:26" ht="16.5">
      <c r="A297" s="73" t="s">
        <v>64</v>
      </c>
      <c r="B297" s="73"/>
      <c r="C297" s="73"/>
      <c r="D297" s="73"/>
      <c r="E297" s="73"/>
      <c r="F297" s="73"/>
      <c r="G297" s="5" t="s">
        <v>21</v>
      </c>
      <c r="H297" s="71">
        <v>142007489</v>
      </c>
      <c r="I297" s="71"/>
      <c r="J297" s="9">
        <v>135024046</v>
      </c>
      <c r="K297" s="9">
        <v>106238692</v>
      </c>
      <c r="L297" s="9">
        <v>73988033</v>
      </c>
      <c r="M297" s="9">
        <v>32250659</v>
      </c>
      <c r="N297" s="9">
        <v>16822629</v>
      </c>
      <c r="O297" s="9">
        <v>4048847</v>
      </c>
      <c r="P297" s="9">
        <v>4082143</v>
      </c>
      <c r="Q297" s="9">
        <v>1500000</v>
      </c>
      <c r="R297" s="9">
        <v>2331735</v>
      </c>
      <c r="S297" s="9">
        <v>6983443</v>
      </c>
      <c r="T297" s="9">
        <v>5722625</v>
      </c>
      <c r="U297" s="71">
        <v>411419</v>
      </c>
      <c r="V297" s="71"/>
      <c r="W297" s="71">
        <v>1260818</v>
      </c>
      <c r="X297" s="71"/>
      <c r="Z297" s="1"/>
    </row>
    <row r="298" spans="1:26" ht="16.5">
      <c r="A298" s="73"/>
      <c r="B298" s="73"/>
      <c r="C298" s="73"/>
      <c r="D298" s="73"/>
      <c r="E298" s="73"/>
      <c r="F298" s="73"/>
      <c r="G298" s="5" t="s">
        <v>22</v>
      </c>
      <c r="H298" s="71">
        <v>-1987969</v>
      </c>
      <c r="I298" s="71"/>
      <c r="J298" s="9">
        <v>-1987969</v>
      </c>
      <c r="K298" s="9">
        <v>-1835198</v>
      </c>
      <c r="L298" s="9">
        <v>-1817146</v>
      </c>
      <c r="M298" s="9">
        <v>-18052</v>
      </c>
      <c r="N298" s="9">
        <v>-151283</v>
      </c>
      <c r="O298" s="9">
        <v>0</v>
      </c>
      <c r="P298" s="9">
        <v>-1488</v>
      </c>
      <c r="Q298" s="9">
        <v>0</v>
      </c>
      <c r="R298" s="9">
        <v>0</v>
      </c>
      <c r="S298" s="9">
        <v>0</v>
      </c>
      <c r="T298" s="9">
        <v>0</v>
      </c>
      <c r="U298" s="71">
        <v>0</v>
      </c>
      <c r="V298" s="71"/>
      <c r="W298" s="71">
        <v>0</v>
      </c>
      <c r="X298" s="71"/>
      <c r="Z298" s="1"/>
    </row>
    <row r="299" spans="1:26" ht="12.75">
      <c r="A299" s="73"/>
      <c r="B299" s="73"/>
      <c r="C299" s="73"/>
      <c r="D299" s="73"/>
      <c r="E299" s="73"/>
      <c r="F299" s="73"/>
      <c r="G299" s="5" t="s">
        <v>23</v>
      </c>
      <c r="H299" s="71">
        <v>1987969</v>
      </c>
      <c r="I299" s="71"/>
      <c r="J299" s="9">
        <v>1987969</v>
      </c>
      <c r="K299" s="9">
        <v>1906481</v>
      </c>
      <c r="L299" s="9">
        <v>1872070</v>
      </c>
      <c r="M299" s="9">
        <v>34411</v>
      </c>
      <c r="N299" s="9">
        <v>80000</v>
      </c>
      <c r="O299" s="9">
        <v>0</v>
      </c>
      <c r="P299" s="9">
        <v>1488</v>
      </c>
      <c r="Q299" s="9">
        <v>0</v>
      </c>
      <c r="R299" s="9">
        <v>0</v>
      </c>
      <c r="S299" s="9">
        <v>0</v>
      </c>
      <c r="T299" s="9">
        <v>0</v>
      </c>
      <c r="U299" s="71">
        <v>0</v>
      </c>
      <c r="V299" s="71"/>
      <c r="W299" s="71">
        <v>0</v>
      </c>
      <c r="X299" s="71"/>
      <c r="Z299" s="1"/>
    </row>
    <row r="300" spans="1:26" ht="12.75">
      <c r="A300" s="73"/>
      <c r="B300" s="73"/>
      <c r="C300" s="73"/>
      <c r="D300" s="73"/>
      <c r="E300" s="73"/>
      <c r="F300" s="73"/>
      <c r="G300" s="5" t="s">
        <v>24</v>
      </c>
      <c r="H300" s="71">
        <v>142007489</v>
      </c>
      <c r="I300" s="71"/>
      <c r="J300" s="9">
        <v>135024046</v>
      </c>
      <c r="K300" s="9">
        <v>106309975</v>
      </c>
      <c r="L300" s="9">
        <v>74042957</v>
      </c>
      <c r="M300" s="9">
        <v>32267018</v>
      </c>
      <c r="N300" s="9">
        <v>16751346</v>
      </c>
      <c r="O300" s="9">
        <v>4048847</v>
      </c>
      <c r="P300" s="9">
        <v>4082143</v>
      </c>
      <c r="Q300" s="9">
        <v>1500000</v>
      </c>
      <c r="R300" s="9">
        <v>2331735</v>
      </c>
      <c r="S300" s="9">
        <v>6983443</v>
      </c>
      <c r="T300" s="9">
        <v>5722625</v>
      </c>
      <c r="U300" s="71">
        <v>411419</v>
      </c>
      <c r="V300" s="71"/>
      <c r="W300" s="71">
        <v>1260818</v>
      </c>
      <c r="X300" s="71"/>
      <c r="Z300" s="1"/>
    </row>
    <row r="301" spans="1:26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1"/>
    </row>
    <row r="302" spans="1:26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72"/>
      <c r="W302" s="72"/>
      <c r="X302" s="45"/>
      <c r="Y302" s="45"/>
      <c r="Z302" s="1"/>
    </row>
  </sheetData>
  <sheetProtection/>
  <mergeCells count="1151">
    <mergeCell ref="W299:X299"/>
    <mergeCell ref="H300:I300"/>
    <mergeCell ref="U300:V300"/>
    <mergeCell ref="W300:X300"/>
    <mergeCell ref="A301:Y301"/>
    <mergeCell ref="A302:U302"/>
    <mergeCell ref="V302:W302"/>
    <mergeCell ref="X302:Y302"/>
    <mergeCell ref="W296:X296"/>
    <mergeCell ref="A297:F300"/>
    <mergeCell ref="H297:I297"/>
    <mergeCell ref="U297:V297"/>
    <mergeCell ref="W297:X297"/>
    <mergeCell ref="H298:I298"/>
    <mergeCell ref="U298:V298"/>
    <mergeCell ref="W298:X298"/>
    <mergeCell ref="H299:I299"/>
    <mergeCell ref="U299:V299"/>
    <mergeCell ref="H295:I295"/>
    <mergeCell ref="U295:V295"/>
    <mergeCell ref="W295:X295"/>
    <mergeCell ref="A293:B296"/>
    <mergeCell ref="C293:C296"/>
    <mergeCell ref="D293:D296"/>
    <mergeCell ref="E293:F296"/>
    <mergeCell ref="H293:I293"/>
    <mergeCell ref="U293:V293"/>
    <mergeCell ref="H296:I296"/>
    <mergeCell ref="U296:V296"/>
    <mergeCell ref="U290:V290"/>
    <mergeCell ref="W290:X290"/>
    <mergeCell ref="H291:I291"/>
    <mergeCell ref="U291:V291"/>
    <mergeCell ref="W291:X291"/>
    <mergeCell ref="H292:I292"/>
    <mergeCell ref="U292:V292"/>
    <mergeCell ref="W292:X292"/>
    <mergeCell ref="A289:B292"/>
    <mergeCell ref="C289:C292"/>
    <mergeCell ref="D289:F292"/>
    <mergeCell ref="H289:I289"/>
    <mergeCell ref="U289:V289"/>
    <mergeCell ref="W289:X289"/>
    <mergeCell ref="H290:I290"/>
    <mergeCell ref="U285:V285"/>
    <mergeCell ref="W285:X285"/>
    <mergeCell ref="H286:I286"/>
    <mergeCell ref="U286:V286"/>
    <mergeCell ref="W286:X286"/>
    <mergeCell ref="H287:I287"/>
    <mergeCell ref="U287:V287"/>
    <mergeCell ref="W287:X287"/>
    <mergeCell ref="W293:X293"/>
    <mergeCell ref="H294:I294"/>
    <mergeCell ref="U294:V294"/>
    <mergeCell ref="W294:X294"/>
    <mergeCell ref="U283:V283"/>
    <mergeCell ref="W283:X283"/>
    <mergeCell ref="H284:I284"/>
    <mergeCell ref="U284:V284"/>
    <mergeCell ref="W284:X284"/>
    <mergeCell ref="A285:B288"/>
    <mergeCell ref="C285:C288"/>
    <mergeCell ref="D285:D288"/>
    <mergeCell ref="E285:F288"/>
    <mergeCell ref="H285:I285"/>
    <mergeCell ref="A281:B284"/>
    <mergeCell ref="C281:C284"/>
    <mergeCell ref="D281:F284"/>
    <mergeCell ref="H281:I281"/>
    <mergeCell ref="U281:V281"/>
    <mergeCell ref="W281:X281"/>
    <mergeCell ref="H282:I282"/>
    <mergeCell ref="U282:V282"/>
    <mergeCell ref="W282:X282"/>
    <mergeCell ref="H283:I283"/>
    <mergeCell ref="H288:I288"/>
    <mergeCell ref="U288:V288"/>
    <mergeCell ref="W288:X288"/>
    <mergeCell ref="U278:V278"/>
    <mergeCell ref="W278:X278"/>
    <mergeCell ref="H279:I279"/>
    <mergeCell ref="U279:V279"/>
    <mergeCell ref="W279:X279"/>
    <mergeCell ref="H280:I280"/>
    <mergeCell ref="U280:V280"/>
    <mergeCell ref="W280:X280"/>
    <mergeCell ref="H276:I276"/>
    <mergeCell ref="U276:V276"/>
    <mergeCell ref="W276:X276"/>
    <mergeCell ref="A277:B280"/>
    <mergeCell ref="C277:C280"/>
    <mergeCell ref="D277:F280"/>
    <mergeCell ref="H277:I277"/>
    <mergeCell ref="U277:V277"/>
    <mergeCell ref="W277:X277"/>
    <mergeCell ref="H278:I278"/>
    <mergeCell ref="H274:I274"/>
    <mergeCell ref="U274:V274"/>
    <mergeCell ref="W274:X274"/>
    <mergeCell ref="H275:I275"/>
    <mergeCell ref="U275:V275"/>
    <mergeCell ref="W275:X275"/>
    <mergeCell ref="H272:I272"/>
    <mergeCell ref="U272:V272"/>
    <mergeCell ref="W272:X272"/>
    <mergeCell ref="A273:B276"/>
    <mergeCell ref="C273:C276"/>
    <mergeCell ref="D273:D276"/>
    <mergeCell ref="E273:F276"/>
    <mergeCell ref="H273:I273"/>
    <mergeCell ref="U273:V273"/>
    <mergeCell ref="W273:X273"/>
    <mergeCell ref="H270:I270"/>
    <mergeCell ref="U270:V270"/>
    <mergeCell ref="W270:X270"/>
    <mergeCell ref="H271:I271"/>
    <mergeCell ref="U271:V271"/>
    <mergeCell ref="W271:X271"/>
    <mergeCell ref="H268:I268"/>
    <mergeCell ref="U268:V268"/>
    <mergeCell ref="W268:X268"/>
    <mergeCell ref="A269:B272"/>
    <mergeCell ref="C269:C272"/>
    <mergeCell ref="D269:D272"/>
    <mergeCell ref="E269:F272"/>
    <mergeCell ref="H269:I269"/>
    <mergeCell ref="U269:V269"/>
    <mergeCell ref="W269:X269"/>
    <mergeCell ref="H266:I266"/>
    <mergeCell ref="U266:V266"/>
    <mergeCell ref="W266:X266"/>
    <mergeCell ref="H267:I267"/>
    <mergeCell ref="U267:V267"/>
    <mergeCell ref="W267:X267"/>
    <mergeCell ref="H264:I264"/>
    <mergeCell ref="U264:V264"/>
    <mergeCell ref="W264:X264"/>
    <mergeCell ref="A265:B268"/>
    <mergeCell ref="C265:C268"/>
    <mergeCell ref="D265:D268"/>
    <mergeCell ref="E265:F268"/>
    <mergeCell ref="H265:I265"/>
    <mergeCell ref="U265:V265"/>
    <mergeCell ref="W265:X265"/>
    <mergeCell ref="H262:I262"/>
    <mergeCell ref="U262:V262"/>
    <mergeCell ref="W262:X262"/>
    <mergeCell ref="H263:I263"/>
    <mergeCell ref="U263:V263"/>
    <mergeCell ref="W263:X263"/>
    <mergeCell ref="H260:I260"/>
    <mergeCell ref="U260:V260"/>
    <mergeCell ref="W260:X260"/>
    <mergeCell ref="A261:B264"/>
    <mergeCell ref="C261:C264"/>
    <mergeCell ref="D261:D264"/>
    <mergeCell ref="E261:F264"/>
    <mergeCell ref="H261:I261"/>
    <mergeCell ref="U261:V261"/>
    <mergeCell ref="W261:X261"/>
    <mergeCell ref="H258:I258"/>
    <mergeCell ref="U258:V258"/>
    <mergeCell ref="W258:X258"/>
    <mergeCell ref="H259:I259"/>
    <mergeCell ref="U259:V259"/>
    <mergeCell ref="W259:X259"/>
    <mergeCell ref="H256:I256"/>
    <mergeCell ref="U256:V256"/>
    <mergeCell ref="W256:X256"/>
    <mergeCell ref="A257:B260"/>
    <mergeCell ref="C257:C260"/>
    <mergeCell ref="D257:D260"/>
    <mergeCell ref="E257:F260"/>
    <mergeCell ref="H257:I257"/>
    <mergeCell ref="U257:V257"/>
    <mergeCell ref="W257:X257"/>
    <mergeCell ref="U253:V253"/>
    <mergeCell ref="W253:X253"/>
    <mergeCell ref="H254:I254"/>
    <mergeCell ref="U254:V254"/>
    <mergeCell ref="W254:X254"/>
    <mergeCell ref="H255:I255"/>
    <mergeCell ref="U255:V255"/>
    <mergeCell ref="W255:X255"/>
    <mergeCell ref="A253:B256"/>
    <mergeCell ref="C253:C256"/>
    <mergeCell ref="D253:D256"/>
    <mergeCell ref="E253:F256"/>
    <mergeCell ref="H253:I253"/>
    <mergeCell ref="U251:V251"/>
    <mergeCell ref="W251:X251"/>
    <mergeCell ref="H252:I252"/>
    <mergeCell ref="U252:V252"/>
    <mergeCell ref="W252:X252"/>
    <mergeCell ref="A249:B252"/>
    <mergeCell ref="C249:C252"/>
    <mergeCell ref="D249:F252"/>
    <mergeCell ref="H249:I249"/>
    <mergeCell ref="U249:V249"/>
    <mergeCell ref="W249:X249"/>
    <mergeCell ref="H250:I250"/>
    <mergeCell ref="U250:V250"/>
    <mergeCell ref="W250:X250"/>
    <mergeCell ref="H251:I251"/>
    <mergeCell ref="U246:V246"/>
    <mergeCell ref="W246:X246"/>
    <mergeCell ref="H247:I247"/>
    <mergeCell ref="U247:V247"/>
    <mergeCell ref="W247:X247"/>
    <mergeCell ref="H248:I248"/>
    <mergeCell ref="U248:V248"/>
    <mergeCell ref="W248:X248"/>
    <mergeCell ref="H244:I244"/>
    <mergeCell ref="U244:V244"/>
    <mergeCell ref="W244:X244"/>
    <mergeCell ref="A245:B248"/>
    <mergeCell ref="C245:C248"/>
    <mergeCell ref="D245:F248"/>
    <mergeCell ref="H245:I245"/>
    <mergeCell ref="U245:V245"/>
    <mergeCell ref="W245:X245"/>
    <mergeCell ref="H246:I246"/>
    <mergeCell ref="H242:I242"/>
    <mergeCell ref="U242:V242"/>
    <mergeCell ref="W242:X242"/>
    <mergeCell ref="H243:I243"/>
    <mergeCell ref="U243:V243"/>
    <mergeCell ref="W243:X243"/>
    <mergeCell ref="H240:I240"/>
    <mergeCell ref="U240:V240"/>
    <mergeCell ref="W240:X240"/>
    <mergeCell ref="A241:B244"/>
    <mergeCell ref="C241:C244"/>
    <mergeCell ref="D241:D244"/>
    <mergeCell ref="E241:F244"/>
    <mergeCell ref="H241:I241"/>
    <mergeCell ref="U241:V241"/>
    <mergeCell ref="W241:X241"/>
    <mergeCell ref="H238:I238"/>
    <mergeCell ref="U238:V238"/>
    <mergeCell ref="W238:X238"/>
    <mergeCell ref="H239:I239"/>
    <mergeCell ref="U239:V239"/>
    <mergeCell ref="W239:X239"/>
    <mergeCell ref="H236:I236"/>
    <mergeCell ref="U236:V236"/>
    <mergeCell ref="W236:X236"/>
    <mergeCell ref="A237:B240"/>
    <mergeCell ref="C237:C240"/>
    <mergeCell ref="D237:D240"/>
    <mergeCell ref="E237:F240"/>
    <mergeCell ref="H237:I237"/>
    <mergeCell ref="U237:V237"/>
    <mergeCell ref="W237:X237"/>
    <mergeCell ref="H234:I234"/>
    <mergeCell ref="U234:V234"/>
    <mergeCell ref="W234:X234"/>
    <mergeCell ref="H235:I235"/>
    <mergeCell ref="U235:V235"/>
    <mergeCell ref="W235:X235"/>
    <mergeCell ref="H232:I232"/>
    <mergeCell ref="U232:V232"/>
    <mergeCell ref="W232:X232"/>
    <mergeCell ref="A233:B236"/>
    <mergeCell ref="C233:C236"/>
    <mergeCell ref="D233:D236"/>
    <mergeCell ref="E233:F236"/>
    <mergeCell ref="H233:I233"/>
    <mergeCell ref="U233:V233"/>
    <mergeCell ref="W233:X233"/>
    <mergeCell ref="H230:I230"/>
    <mergeCell ref="U230:V230"/>
    <mergeCell ref="W230:X230"/>
    <mergeCell ref="H231:I231"/>
    <mergeCell ref="U231:V231"/>
    <mergeCell ref="W231:X231"/>
    <mergeCell ref="H228:I228"/>
    <mergeCell ref="U228:V228"/>
    <mergeCell ref="W228:X228"/>
    <mergeCell ref="A229:B232"/>
    <mergeCell ref="C229:C232"/>
    <mergeCell ref="D229:D232"/>
    <mergeCell ref="E229:F232"/>
    <mergeCell ref="H229:I229"/>
    <mergeCell ref="U229:V229"/>
    <mergeCell ref="W229:X229"/>
    <mergeCell ref="H227:I227"/>
    <mergeCell ref="U227:V227"/>
    <mergeCell ref="W227:X227"/>
    <mergeCell ref="H224:I224"/>
    <mergeCell ref="U224:V224"/>
    <mergeCell ref="W224:X224"/>
    <mergeCell ref="A225:B228"/>
    <mergeCell ref="C225:C228"/>
    <mergeCell ref="D225:D228"/>
    <mergeCell ref="E225:F228"/>
    <mergeCell ref="H225:I225"/>
    <mergeCell ref="U225:V225"/>
    <mergeCell ref="W225:X225"/>
    <mergeCell ref="H222:I222"/>
    <mergeCell ref="U222:V222"/>
    <mergeCell ref="W222:X222"/>
    <mergeCell ref="H223:I223"/>
    <mergeCell ref="U223:V223"/>
    <mergeCell ref="W223:X223"/>
    <mergeCell ref="A221:B224"/>
    <mergeCell ref="C221:C224"/>
    <mergeCell ref="D221:D224"/>
    <mergeCell ref="E221:F224"/>
    <mergeCell ref="H221:I221"/>
    <mergeCell ref="U221:V221"/>
    <mergeCell ref="W221:X221"/>
    <mergeCell ref="U217:V217"/>
    <mergeCell ref="W217:X217"/>
    <mergeCell ref="H218:I218"/>
    <mergeCell ref="U218:V218"/>
    <mergeCell ref="W218:X218"/>
    <mergeCell ref="H219:I219"/>
    <mergeCell ref="U219:V219"/>
    <mergeCell ref="W219:X219"/>
    <mergeCell ref="H226:I226"/>
    <mergeCell ref="U226:V226"/>
    <mergeCell ref="W226:X226"/>
    <mergeCell ref="U215:V215"/>
    <mergeCell ref="W215:X215"/>
    <mergeCell ref="H216:I216"/>
    <mergeCell ref="U216:V216"/>
    <mergeCell ref="W216:X216"/>
    <mergeCell ref="A217:B220"/>
    <mergeCell ref="C217:C220"/>
    <mergeCell ref="D217:D220"/>
    <mergeCell ref="E217:F220"/>
    <mergeCell ref="H217:I217"/>
    <mergeCell ref="A213:B216"/>
    <mergeCell ref="C213:C216"/>
    <mergeCell ref="D213:F216"/>
    <mergeCell ref="H213:I213"/>
    <mergeCell ref="U213:V213"/>
    <mergeCell ref="W213:X213"/>
    <mergeCell ref="H214:I214"/>
    <mergeCell ref="U214:V214"/>
    <mergeCell ref="W214:X214"/>
    <mergeCell ref="H215:I215"/>
    <mergeCell ref="H220:I220"/>
    <mergeCell ref="U220:V220"/>
    <mergeCell ref="W220:X220"/>
    <mergeCell ref="U210:V210"/>
    <mergeCell ref="W210:X210"/>
    <mergeCell ref="H211:I211"/>
    <mergeCell ref="U211:V211"/>
    <mergeCell ref="W211:X211"/>
    <mergeCell ref="H212:I212"/>
    <mergeCell ref="U212:V212"/>
    <mergeCell ref="W212:X212"/>
    <mergeCell ref="H208:I208"/>
    <mergeCell ref="U208:V208"/>
    <mergeCell ref="W208:X208"/>
    <mergeCell ref="A209:B212"/>
    <mergeCell ref="C209:C212"/>
    <mergeCell ref="D209:F212"/>
    <mergeCell ref="H209:I209"/>
    <mergeCell ref="U209:V209"/>
    <mergeCell ref="W209:X209"/>
    <mergeCell ref="H210:I210"/>
    <mergeCell ref="U205:V205"/>
    <mergeCell ref="W205:X205"/>
    <mergeCell ref="H206:I206"/>
    <mergeCell ref="U206:V206"/>
    <mergeCell ref="W206:X206"/>
    <mergeCell ref="H207:I207"/>
    <mergeCell ref="U207:V207"/>
    <mergeCell ref="W207:X207"/>
    <mergeCell ref="A205:B208"/>
    <mergeCell ref="C205:C208"/>
    <mergeCell ref="D205:D208"/>
    <mergeCell ref="E205:F208"/>
    <mergeCell ref="H205:I205"/>
    <mergeCell ref="U203:V203"/>
    <mergeCell ref="W203:X203"/>
    <mergeCell ref="H204:I204"/>
    <mergeCell ref="U204:V204"/>
    <mergeCell ref="W204:X204"/>
    <mergeCell ref="A201:B204"/>
    <mergeCell ref="C201:C204"/>
    <mergeCell ref="D201:F204"/>
    <mergeCell ref="H201:I201"/>
    <mergeCell ref="U201:V201"/>
    <mergeCell ref="W201:X201"/>
    <mergeCell ref="H202:I202"/>
    <mergeCell ref="U202:V202"/>
    <mergeCell ref="W202:X202"/>
    <mergeCell ref="H203:I203"/>
    <mergeCell ref="W198:X198"/>
    <mergeCell ref="H199:I199"/>
    <mergeCell ref="U199:V199"/>
    <mergeCell ref="W199:X199"/>
    <mergeCell ref="H200:I200"/>
    <mergeCell ref="U200:V200"/>
    <mergeCell ref="W200:X200"/>
    <mergeCell ref="W196:X196"/>
    <mergeCell ref="A197:B200"/>
    <mergeCell ref="C197:C200"/>
    <mergeCell ref="D197:D200"/>
    <mergeCell ref="E197:F200"/>
    <mergeCell ref="H197:I197"/>
    <mergeCell ref="U197:V197"/>
    <mergeCell ref="W197:X197"/>
    <mergeCell ref="H198:I198"/>
    <mergeCell ref="U198:V198"/>
    <mergeCell ref="W193:X193"/>
    <mergeCell ref="H194:I194"/>
    <mergeCell ref="U194:V194"/>
    <mergeCell ref="W194:X194"/>
    <mergeCell ref="H195:I195"/>
    <mergeCell ref="U195:V195"/>
    <mergeCell ref="W195:X195"/>
    <mergeCell ref="A193:B196"/>
    <mergeCell ref="C193:C196"/>
    <mergeCell ref="D193:D196"/>
    <mergeCell ref="E193:F196"/>
    <mergeCell ref="H193:I193"/>
    <mergeCell ref="U193:V193"/>
    <mergeCell ref="H196:I196"/>
    <mergeCell ref="U196:V196"/>
    <mergeCell ref="H191:I191"/>
    <mergeCell ref="U191:V191"/>
    <mergeCell ref="W191:X191"/>
    <mergeCell ref="H192:I192"/>
    <mergeCell ref="U192:V192"/>
    <mergeCell ref="W192:X192"/>
    <mergeCell ref="W188:X188"/>
    <mergeCell ref="A189:B192"/>
    <mergeCell ref="C189:C192"/>
    <mergeCell ref="D189:F192"/>
    <mergeCell ref="H189:I189"/>
    <mergeCell ref="U189:V189"/>
    <mergeCell ref="W189:X189"/>
    <mergeCell ref="H190:I190"/>
    <mergeCell ref="U190:V190"/>
    <mergeCell ref="W190:X190"/>
    <mergeCell ref="W185:X185"/>
    <mergeCell ref="H186:I186"/>
    <mergeCell ref="U186:V186"/>
    <mergeCell ref="W186:X186"/>
    <mergeCell ref="H187:I187"/>
    <mergeCell ref="U187:V187"/>
    <mergeCell ref="W187:X187"/>
    <mergeCell ref="A185:B188"/>
    <mergeCell ref="C185:C188"/>
    <mergeCell ref="D185:D188"/>
    <mergeCell ref="E185:F188"/>
    <mergeCell ref="H185:I185"/>
    <mergeCell ref="U185:V185"/>
    <mergeCell ref="H188:I188"/>
    <mergeCell ref="U188:V188"/>
    <mergeCell ref="W182:X182"/>
    <mergeCell ref="H183:I183"/>
    <mergeCell ref="U183:V183"/>
    <mergeCell ref="W183:X183"/>
    <mergeCell ref="H184:I184"/>
    <mergeCell ref="U184:V184"/>
    <mergeCell ref="W184:X184"/>
    <mergeCell ref="W180:X180"/>
    <mergeCell ref="A181:B184"/>
    <mergeCell ref="C181:C184"/>
    <mergeCell ref="D181:D184"/>
    <mergeCell ref="E181:F184"/>
    <mergeCell ref="H181:I181"/>
    <mergeCell ref="U181:V181"/>
    <mergeCell ref="W181:X181"/>
    <mergeCell ref="H182:I182"/>
    <mergeCell ref="U182:V182"/>
    <mergeCell ref="W177:X177"/>
    <mergeCell ref="H178:I178"/>
    <mergeCell ref="U178:V178"/>
    <mergeCell ref="W178:X178"/>
    <mergeCell ref="H179:I179"/>
    <mergeCell ref="U179:V179"/>
    <mergeCell ref="W179:X179"/>
    <mergeCell ref="A177:B180"/>
    <mergeCell ref="C177:C180"/>
    <mergeCell ref="D177:D180"/>
    <mergeCell ref="E177:F180"/>
    <mergeCell ref="H177:I177"/>
    <mergeCell ref="U177:V177"/>
    <mergeCell ref="H180:I180"/>
    <mergeCell ref="U180:V180"/>
    <mergeCell ref="H175:I175"/>
    <mergeCell ref="U175:V175"/>
    <mergeCell ref="W175:X175"/>
    <mergeCell ref="H176:I176"/>
    <mergeCell ref="U176:V176"/>
    <mergeCell ref="W176:X176"/>
    <mergeCell ref="W172:X172"/>
    <mergeCell ref="A173:B176"/>
    <mergeCell ref="C173:C176"/>
    <mergeCell ref="D173:F176"/>
    <mergeCell ref="H173:I173"/>
    <mergeCell ref="U173:V173"/>
    <mergeCell ref="W173:X173"/>
    <mergeCell ref="H174:I174"/>
    <mergeCell ref="U174:V174"/>
    <mergeCell ref="W174:X174"/>
    <mergeCell ref="W169:X169"/>
    <mergeCell ref="H170:I170"/>
    <mergeCell ref="U170:V170"/>
    <mergeCell ref="W170:X170"/>
    <mergeCell ref="H171:I171"/>
    <mergeCell ref="U171:V171"/>
    <mergeCell ref="W171:X171"/>
    <mergeCell ref="A169:B172"/>
    <mergeCell ref="C169:C172"/>
    <mergeCell ref="D169:D172"/>
    <mergeCell ref="E169:F172"/>
    <mergeCell ref="H169:I169"/>
    <mergeCell ref="U169:V169"/>
    <mergeCell ref="H172:I172"/>
    <mergeCell ref="U172:V172"/>
    <mergeCell ref="H167:I167"/>
    <mergeCell ref="U167:V167"/>
    <mergeCell ref="W167:X167"/>
    <mergeCell ref="H168:I168"/>
    <mergeCell ref="U168:V168"/>
    <mergeCell ref="W168:X168"/>
    <mergeCell ref="W164:X164"/>
    <mergeCell ref="A165:B168"/>
    <mergeCell ref="C165:C168"/>
    <mergeCell ref="D165:F168"/>
    <mergeCell ref="H165:I165"/>
    <mergeCell ref="U165:V165"/>
    <mergeCell ref="W165:X165"/>
    <mergeCell ref="H166:I166"/>
    <mergeCell ref="U166:V166"/>
    <mergeCell ref="W166:X166"/>
    <mergeCell ref="W161:X161"/>
    <mergeCell ref="H162:I162"/>
    <mergeCell ref="U162:V162"/>
    <mergeCell ref="W162:X162"/>
    <mergeCell ref="H163:I163"/>
    <mergeCell ref="U163:V163"/>
    <mergeCell ref="W163:X163"/>
    <mergeCell ref="A161:B164"/>
    <mergeCell ref="C161:C164"/>
    <mergeCell ref="D161:D164"/>
    <mergeCell ref="E161:F164"/>
    <mergeCell ref="H161:I161"/>
    <mergeCell ref="U161:V161"/>
    <mergeCell ref="H164:I164"/>
    <mergeCell ref="U164:V164"/>
    <mergeCell ref="W158:X158"/>
    <mergeCell ref="H159:I159"/>
    <mergeCell ref="U159:V159"/>
    <mergeCell ref="W159:X159"/>
    <mergeCell ref="H160:I160"/>
    <mergeCell ref="U160:V160"/>
    <mergeCell ref="W160:X160"/>
    <mergeCell ref="A157:B160"/>
    <mergeCell ref="C157:C160"/>
    <mergeCell ref="D157:D160"/>
    <mergeCell ref="E157:F160"/>
    <mergeCell ref="H157:I157"/>
    <mergeCell ref="U157:V157"/>
    <mergeCell ref="W157:X157"/>
    <mergeCell ref="H158:I158"/>
    <mergeCell ref="U158:V158"/>
    <mergeCell ref="H156:I156"/>
    <mergeCell ref="U156:V156"/>
    <mergeCell ref="W156:X156"/>
    <mergeCell ref="H154:I154"/>
    <mergeCell ref="U154:V154"/>
    <mergeCell ref="W154:X154"/>
    <mergeCell ref="H155:I155"/>
    <mergeCell ref="U155:V155"/>
    <mergeCell ref="W155:X155"/>
    <mergeCell ref="H152:I152"/>
    <mergeCell ref="U152:V152"/>
    <mergeCell ref="W152:X152"/>
    <mergeCell ref="A153:B156"/>
    <mergeCell ref="C153:C156"/>
    <mergeCell ref="D153:D156"/>
    <mergeCell ref="E153:F156"/>
    <mergeCell ref="H153:I153"/>
    <mergeCell ref="U153:V153"/>
    <mergeCell ref="W153:X153"/>
    <mergeCell ref="H150:I150"/>
    <mergeCell ref="U150:V150"/>
    <mergeCell ref="W150:X150"/>
    <mergeCell ref="H151:I151"/>
    <mergeCell ref="U151:V151"/>
    <mergeCell ref="W151:X151"/>
    <mergeCell ref="H148:I148"/>
    <mergeCell ref="U148:V148"/>
    <mergeCell ref="W148:X148"/>
    <mergeCell ref="A149:B152"/>
    <mergeCell ref="C149:C152"/>
    <mergeCell ref="D149:D152"/>
    <mergeCell ref="E149:F152"/>
    <mergeCell ref="H149:I149"/>
    <mergeCell ref="U149:V149"/>
    <mergeCell ref="W149:X149"/>
    <mergeCell ref="H146:I146"/>
    <mergeCell ref="U146:V146"/>
    <mergeCell ref="W146:X146"/>
    <mergeCell ref="H147:I147"/>
    <mergeCell ref="U147:V147"/>
    <mergeCell ref="W147:X147"/>
    <mergeCell ref="H144:I144"/>
    <mergeCell ref="U144:V144"/>
    <mergeCell ref="W144:X144"/>
    <mergeCell ref="A145:B148"/>
    <mergeCell ref="C145:C148"/>
    <mergeCell ref="D145:D148"/>
    <mergeCell ref="E145:F148"/>
    <mergeCell ref="H145:I145"/>
    <mergeCell ref="U145:V145"/>
    <mergeCell ref="W145:X145"/>
    <mergeCell ref="H143:I143"/>
    <mergeCell ref="U143:V143"/>
    <mergeCell ref="W143:X143"/>
    <mergeCell ref="H140:I140"/>
    <mergeCell ref="U140:V140"/>
    <mergeCell ref="W140:X140"/>
    <mergeCell ref="A141:B144"/>
    <mergeCell ref="C141:C144"/>
    <mergeCell ref="D141:D144"/>
    <mergeCell ref="E141:F144"/>
    <mergeCell ref="H141:I141"/>
    <mergeCell ref="U141:V141"/>
    <mergeCell ref="W141:X141"/>
    <mergeCell ref="H138:I138"/>
    <mergeCell ref="U138:V138"/>
    <mergeCell ref="W138:X138"/>
    <mergeCell ref="H139:I139"/>
    <mergeCell ref="U139:V139"/>
    <mergeCell ref="W139:X139"/>
    <mergeCell ref="A137:B140"/>
    <mergeCell ref="C137:C140"/>
    <mergeCell ref="D137:D140"/>
    <mergeCell ref="E137:F140"/>
    <mergeCell ref="H137:I137"/>
    <mergeCell ref="U137:V137"/>
    <mergeCell ref="W137:X137"/>
    <mergeCell ref="U133:V133"/>
    <mergeCell ref="W133:X133"/>
    <mergeCell ref="H134:I134"/>
    <mergeCell ref="U134:V134"/>
    <mergeCell ref="W134:X134"/>
    <mergeCell ref="H135:I135"/>
    <mergeCell ref="U135:V135"/>
    <mergeCell ref="W135:X135"/>
    <mergeCell ref="H142:I142"/>
    <mergeCell ref="U142:V142"/>
    <mergeCell ref="W142:X142"/>
    <mergeCell ref="U131:V131"/>
    <mergeCell ref="W131:X131"/>
    <mergeCell ref="H132:I132"/>
    <mergeCell ref="U132:V132"/>
    <mergeCell ref="W132:X132"/>
    <mergeCell ref="A133:B136"/>
    <mergeCell ref="C133:C136"/>
    <mergeCell ref="D133:D136"/>
    <mergeCell ref="E133:F136"/>
    <mergeCell ref="H133:I133"/>
    <mergeCell ref="A129:B132"/>
    <mergeCell ref="C129:C132"/>
    <mergeCell ref="D129:F132"/>
    <mergeCell ref="H129:I129"/>
    <mergeCell ref="U129:V129"/>
    <mergeCell ref="W129:X129"/>
    <mergeCell ref="H130:I130"/>
    <mergeCell ref="U130:V130"/>
    <mergeCell ref="W130:X130"/>
    <mergeCell ref="H131:I131"/>
    <mergeCell ref="H136:I136"/>
    <mergeCell ref="U136:V136"/>
    <mergeCell ref="W136:X136"/>
    <mergeCell ref="W126:X126"/>
    <mergeCell ref="H127:I127"/>
    <mergeCell ref="U127:V127"/>
    <mergeCell ref="W127:X127"/>
    <mergeCell ref="H128:I128"/>
    <mergeCell ref="U128:V128"/>
    <mergeCell ref="W128:X128"/>
    <mergeCell ref="W124:X124"/>
    <mergeCell ref="A125:B128"/>
    <mergeCell ref="C125:C128"/>
    <mergeCell ref="D125:D128"/>
    <mergeCell ref="E125:F128"/>
    <mergeCell ref="H125:I125"/>
    <mergeCell ref="U125:V125"/>
    <mergeCell ref="W125:X125"/>
    <mergeCell ref="H126:I126"/>
    <mergeCell ref="U126:V126"/>
    <mergeCell ref="W121:X121"/>
    <mergeCell ref="H122:I122"/>
    <mergeCell ref="U122:V122"/>
    <mergeCell ref="W122:X122"/>
    <mergeCell ref="H123:I123"/>
    <mergeCell ref="U123:V123"/>
    <mergeCell ref="W123:X123"/>
    <mergeCell ref="A121:B124"/>
    <mergeCell ref="C121:C124"/>
    <mergeCell ref="D121:D124"/>
    <mergeCell ref="E121:F124"/>
    <mergeCell ref="H121:I121"/>
    <mergeCell ref="U121:V121"/>
    <mergeCell ref="H124:I124"/>
    <mergeCell ref="U124:V124"/>
    <mergeCell ref="U118:V118"/>
    <mergeCell ref="W118:X118"/>
    <mergeCell ref="H119:I119"/>
    <mergeCell ref="U119:V119"/>
    <mergeCell ref="W119:X119"/>
    <mergeCell ref="H120:I120"/>
    <mergeCell ref="U120:V120"/>
    <mergeCell ref="W120:X120"/>
    <mergeCell ref="H116:I116"/>
    <mergeCell ref="U116:V116"/>
    <mergeCell ref="W116:X116"/>
    <mergeCell ref="A117:B120"/>
    <mergeCell ref="C117:C120"/>
    <mergeCell ref="D117:F120"/>
    <mergeCell ref="H117:I117"/>
    <mergeCell ref="U117:V117"/>
    <mergeCell ref="W117:X117"/>
    <mergeCell ref="H118:I118"/>
    <mergeCell ref="H114:I114"/>
    <mergeCell ref="U114:V114"/>
    <mergeCell ref="W114:X114"/>
    <mergeCell ref="H115:I115"/>
    <mergeCell ref="U115:V115"/>
    <mergeCell ref="W115:X115"/>
    <mergeCell ref="H112:I112"/>
    <mergeCell ref="U112:V112"/>
    <mergeCell ref="W112:X112"/>
    <mergeCell ref="A113:B116"/>
    <mergeCell ref="C113:C116"/>
    <mergeCell ref="D113:D116"/>
    <mergeCell ref="E113:F116"/>
    <mergeCell ref="H113:I113"/>
    <mergeCell ref="U113:V113"/>
    <mergeCell ref="W113:X113"/>
    <mergeCell ref="H110:I110"/>
    <mergeCell ref="U110:V110"/>
    <mergeCell ref="W110:X110"/>
    <mergeCell ref="H111:I111"/>
    <mergeCell ref="U111:V111"/>
    <mergeCell ref="W111:X111"/>
    <mergeCell ref="A109:B112"/>
    <mergeCell ref="C109:C112"/>
    <mergeCell ref="D109:D112"/>
    <mergeCell ref="E109:F112"/>
    <mergeCell ref="H109:I109"/>
    <mergeCell ref="U106:V106"/>
    <mergeCell ref="W106:X106"/>
    <mergeCell ref="H107:I107"/>
    <mergeCell ref="U107:V107"/>
    <mergeCell ref="W107:X107"/>
    <mergeCell ref="H108:I108"/>
    <mergeCell ref="U108:V108"/>
    <mergeCell ref="W108:X108"/>
    <mergeCell ref="A105:B108"/>
    <mergeCell ref="C105:C108"/>
    <mergeCell ref="D105:F108"/>
    <mergeCell ref="H105:I105"/>
    <mergeCell ref="U105:V105"/>
    <mergeCell ref="W105:X105"/>
    <mergeCell ref="H106:I106"/>
    <mergeCell ref="U101:V101"/>
    <mergeCell ref="W101:X101"/>
    <mergeCell ref="H102:I102"/>
    <mergeCell ref="U102:V102"/>
    <mergeCell ref="W102:X102"/>
    <mergeCell ref="H103:I103"/>
    <mergeCell ref="U103:V103"/>
    <mergeCell ref="W103:X103"/>
    <mergeCell ref="U109:V109"/>
    <mergeCell ref="W109:X109"/>
    <mergeCell ref="U99:V99"/>
    <mergeCell ref="W99:X99"/>
    <mergeCell ref="H100:I100"/>
    <mergeCell ref="U100:V100"/>
    <mergeCell ref="W100:X100"/>
    <mergeCell ref="A101:B104"/>
    <mergeCell ref="C101:C104"/>
    <mergeCell ref="D101:D104"/>
    <mergeCell ref="E101:F104"/>
    <mergeCell ref="H101:I101"/>
    <mergeCell ref="A97:B100"/>
    <mergeCell ref="C97:C100"/>
    <mergeCell ref="D97:F100"/>
    <mergeCell ref="H97:I97"/>
    <mergeCell ref="U97:V97"/>
    <mergeCell ref="W97:X97"/>
    <mergeCell ref="H98:I98"/>
    <mergeCell ref="U98:V98"/>
    <mergeCell ref="W98:X98"/>
    <mergeCell ref="H99:I99"/>
    <mergeCell ref="H104:I104"/>
    <mergeCell ref="U104:V104"/>
    <mergeCell ref="W104:X104"/>
    <mergeCell ref="U94:V94"/>
    <mergeCell ref="W94:X94"/>
    <mergeCell ref="H95:I95"/>
    <mergeCell ref="U95:V95"/>
    <mergeCell ref="W95:X95"/>
    <mergeCell ref="H96:I96"/>
    <mergeCell ref="U96:V96"/>
    <mergeCell ref="W96:X96"/>
    <mergeCell ref="H92:I92"/>
    <mergeCell ref="U92:V92"/>
    <mergeCell ref="W92:X92"/>
    <mergeCell ref="A93:B96"/>
    <mergeCell ref="C93:C96"/>
    <mergeCell ref="D93:F96"/>
    <mergeCell ref="H93:I93"/>
    <mergeCell ref="U93:V93"/>
    <mergeCell ref="W93:X93"/>
    <mergeCell ref="H94:I94"/>
    <mergeCell ref="H90:I90"/>
    <mergeCell ref="U90:V90"/>
    <mergeCell ref="W90:X90"/>
    <mergeCell ref="H91:I91"/>
    <mergeCell ref="U91:V91"/>
    <mergeCell ref="W91:X91"/>
    <mergeCell ref="H88:I88"/>
    <mergeCell ref="U88:V88"/>
    <mergeCell ref="W88:X88"/>
    <mergeCell ref="A89:B92"/>
    <mergeCell ref="C89:C92"/>
    <mergeCell ref="D89:D92"/>
    <mergeCell ref="E89:F92"/>
    <mergeCell ref="H89:I89"/>
    <mergeCell ref="U89:V89"/>
    <mergeCell ref="W89:X89"/>
    <mergeCell ref="U85:V85"/>
    <mergeCell ref="W85:X85"/>
    <mergeCell ref="H86:I86"/>
    <mergeCell ref="U86:V86"/>
    <mergeCell ref="W86:X86"/>
    <mergeCell ref="H87:I87"/>
    <mergeCell ref="U87:V87"/>
    <mergeCell ref="W87:X87"/>
    <mergeCell ref="U83:V83"/>
    <mergeCell ref="W83:X83"/>
    <mergeCell ref="H84:I84"/>
    <mergeCell ref="U84:V84"/>
    <mergeCell ref="W84:X84"/>
    <mergeCell ref="A85:B88"/>
    <mergeCell ref="C85:C88"/>
    <mergeCell ref="D85:D88"/>
    <mergeCell ref="E85:F88"/>
    <mergeCell ref="H85:I85"/>
    <mergeCell ref="A81:B84"/>
    <mergeCell ref="C81:C84"/>
    <mergeCell ref="D81:F84"/>
    <mergeCell ref="H81:I81"/>
    <mergeCell ref="U81:V81"/>
    <mergeCell ref="W81:X81"/>
    <mergeCell ref="H82:I82"/>
    <mergeCell ref="U82:V82"/>
    <mergeCell ref="W82:X82"/>
    <mergeCell ref="H83:I83"/>
    <mergeCell ref="U78:V78"/>
    <mergeCell ref="W78:X78"/>
    <mergeCell ref="H79:I79"/>
    <mergeCell ref="U79:V79"/>
    <mergeCell ref="W79:X79"/>
    <mergeCell ref="H80:I80"/>
    <mergeCell ref="U80:V80"/>
    <mergeCell ref="W80:X80"/>
    <mergeCell ref="H76:I76"/>
    <mergeCell ref="U76:V76"/>
    <mergeCell ref="W76:X76"/>
    <mergeCell ref="A77:B80"/>
    <mergeCell ref="C77:C80"/>
    <mergeCell ref="D77:F80"/>
    <mergeCell ref="H77:I77"/>
    <mergeCell ref="U77:V77"/>
    <mergeCell ref="W77:X77"/>
    <mergeCell ref="H78:I78"/>
    <mergeCell ref="H74:I74"/>
    <mergeCell ref="U74:V74"/>
    <mergeCell ref="W74:X74"/>
    <mergeCell ref="H75:I75"/>
    <mergeCell ref="U75:V75"/>
    <mergeCell ref="W75:X75"/>
    <mergeCell ref="H72:I72"/>
    <mergeCell ref="U72:V72"/>
    <mergeCell ref="W72:X72"/>
    <mergeCell ref="A73:B76"/>
    <mergeCell ref="C73:C76"/>
    <mergeCell ref="D73:D76"/>
    <mergeCell ref="E73:F76"/>
    <mergeCell ref="H73:I73"/>
    <mergeCell ref="U73:V73"/>
    <mergeCell ref="W73:X73"/>
    <mergeCell ref="U69:V69"/>
    <mergeCell ref="W69:X69"/>
    <mergeCell ref="H70:I70"/>
    <mergeCell ref="U70:V70"/>
    <mergeCell ref="W70:X70"/>
    <mergeCell ref="H71:I71"/>
    <mergeCell ref="U71:V71"/>
    <mergeCell ref="W71:X71"/>
    <mergeCell ref="U67:V67"/>
    <mergeCell ref="W67:X67"/>
    <mergeCell ref="H68:I68"/>
    <mergeCell ref="U68:V68"/>
    <mergeCell ref="W68:X68"/>
    <mergeCell ref="A69:B72"/>
    <mergeCell ref="C69:C72"/>
    <mergeCell ref="D69:D72"/>
    <mergeCell ref="E69:F72"/>
    <mergeCell ref="H69:I69"/>
    <mergeCell ref="A65:B68"/>
    <mergeCell ref="C65:C68"/>
    <mergeCell ref="D65:F68"/>
    <mergeCell ref="H65:I65"/>
    <mergeCell ref="U65:V65"/>
    <mergeCell ref="W65:X65"/>
    <mergeCell ref="H66:I66"/>
    <mergeCell ref="U66:V66"/>
    <mergeCell ref="W66:X66"/>
    <mergeCell ref="H67:I67"/>
    <mergeCell ref="W62:X62"/>
    <mergeCell ref="H63:I63"/>
    <mergeCell ref="U63:V63"/>
    <mergeCell ref="W63:X63"/>
    <mergeCell ref="H64:I64"/>
    <mergeCell ref="U64:V64"/>
    <mergeCell ref="W64:X64"/>
    <mergeCell ref="A61:B64"/>
    <mergeCell ref="C61:C64"/>
    <mergeCell ref="D61:D64"/>
    <mergeCell ref="E61:F64"/>
    <mergeCell ref="H61:I61"/>
    <mergeCell ref="U61:V61"/>
    <mergeCell ref="W61:X61"/>
    <mergeCell ref="H62:I62"/>
    <mergeCell ref="U62:V62"/>
    <mergeCell ref="H60:I60"/>
    <mergeCell ref="U60:V60"/>
    <mergeCell ref="W60:X60"/>
    <mergeCell ref="H58:I58"/>
    <mergeCell ref="U58:V58"/>
    <mergeCell ref="W58:X58"/>
    <mergeCell ref="H59:I59"/>
    <mergeCell ref="U59:V59"/>
    <mergeCell ref="W59:X59"/>
    <mergeCell ref="H56:I56"/>
    <mergeCell ref="U56:V56"/>
    <mergeCell ref="W56:X56"/>
    <mergeCell ref="A57:B60"/>
    <mergeCell ref="C57:C60"/>
    <mergeCell ref="D57:D60"/>
    <mergeCell ref="E57:F60"/>
    <mergeCell ref="H57:I57"/>
    <mergeCell ref="U57:V57"/>
    <mergeCell ref="W57:X57"/>
    <mergeCell ref="H54:I54"/>
    <mergeCell ref="U54:V54"/>
    <mergeCell ref="W54:X54"/>
    <mergeCell ref="H55:I55"/>
    <mergeCell ref="U55:V55"/>
    <mergeCell ref="W55:X55"/>
    <mergeCell ref="H52:I52"/>
    <mergeCell ref="U52:V52"/>
    <mergeCell ref="W52:X52"/>
    <mergeCell ref="A53:B56"/>
    <mergeCell ref="C53:C56"/>
    <mergeCell ref="D53:D56"/>
    <mergeCell ref="E53:F56"/>
    <mergeCell ref="H53:I53"/>
    <mergeCell ref="U53:V53"/>
    <mergeCell ref="W53:X53"/>
    <mergeCell ref="H50:I50"/>
    <mergeCell ref="U50:V50"/>
    <mergeCell ref="W50:X50"/>
    <mergeCell ref="H51:I51"/>
    <mergeCell ref="U51:V51"/>
    <mergeCell ref="W51:X51"/>
    <mergeCell ref="H48:I48"/>
    <mergeCell ref="U48:V48"/>
    <mergeCell ref="W48:X48"/>
    <mergeCell ref="A49:B52"/>
    <mergeCell ref="C49:C52"/>
    <mergeCell ref="D49:D52"/>
    <mergeCell ref="E49:F52"/>
    <mergeCell ref="H49:I49"/>
    <mergeCell ref="U49:V49"/>
    <mergeCell ref="W49:X49"/>
    <mergeCell ref="W45:X45"/>
    <mergeCell ref="H46:I46"/>
    <mergeCell ref="U46:V46"/>
    <mergeCell ref="W46:X46"/>
    <mergeCell ref="H47:I47"/>
    <mergeCell ref="U47:V47"/>
    <mergeCell ref="W47:X47"/>
    <mergeCell ref="U43:V43"/>
    <mergeCell ref="W43:X43"/>
    <mergeCell ref="H44:I44"/>
    <mergeCell ref="U44:V44"/>
    <mergeCell ref="W44:X44"/>
    <mergeCell ref="A45:B48"/>
    <mergeCell ref="C45:C48"/>
    <mergeCell ref="D45:F48"/>
    <mergeCell ref="H45:I45"/>
    <mergeCell ref="U45:V45"/>
    <mergeCell ref="A41:B44"/>
    <mergeCell ref="C41:C44"/>
    <mergeCell ref="D41:F44"/>
    <mergeCell ref="H41:I41"/>
    <mergeCell ref="U41:V41"/>
    <mergeCell ref="W41:X41"/>
    <mergeCell ref="H42:I42"/>
    <mergeCell ref="U42:V42"/>
    <mergeCell ref="W42:X42"/>
    <mergeCell ref="H43:I43"/>
    <mergeCell ref="W38:X38"/>
    <mergeCell ref="H39:I39"/>
    <mergeCell ref="U39:V39"/>
    <mergeCell ref="W39:X39"/>
    <mergeCell ref="H40:I40"/>
    <mergeCell ref="U40:V40"/>
    <mergeCell ref="W40:X40"/>
    <mergeCell ref="W36:X36"/>
    <mergeCell ref="A37:B40"/>
    <mergeCell ref="C37:C40"/>
    <mergeCell ref="D37:D40"/>
    <mergeCell ref="E37:F40"/>
    <mergeCell ref="H37:I37"/>
    <mergeCell ref="U37:V37"/>
    <mergeCell ref="W37:X37"/>
    <mergeCell ref="H38:I38"/>
    <mergeCell ref="U38:V38"/>
    <mergeCell ref="W33:X33"/>
    <mergeCell ref="H34:I34"/>
    <mergeCell ref="U34:V34"/>
    <mergeCell ref="W34:X34"/>
    <mergeCell ref="H35:I35"/>
    <mergeCell ref="U35:V35"/>
    <mergeCell ref="W35:X35"/>
    <mergeCell ref="A33:B36"/>
    <mergeCell ref="C33:C36"/>
    <mergeCell ref="D33:D36"/>
    <mergeCell ref="E33:F36"/>
    <mergeCell ref="H33:I33"/>
    <mergeCell ref="U33:V33"/>
    <mergeCell ref="H36:I36"/>
    <mergeCell ref="U36:V36"/>
    <mergeCell ref="W30:X30"/>
    <mergeCell ref="H31:I31"/>
    <mergeCell ref="U31:V31"/>
    <mergeCell ref="W31:X31"/>
    <mergeCell ref="H32:I32"/>
    <mergeCell ref="U32:V32"/>
    <mergeCell ref="W32:X32"/>
    <mergeCell ref="W28:X28"/>
    <mergeCell ref="A29:B32"/>
    <mergeCell ref="C29:C32"/>
    <mergeCell ref="D29:D32"/>
    <mergeCell ref="E29:F32"/>
    <mergeCell ref="H29:I29"/>
    <mergeCell ref="U29:V29"/>
    <mergeCell ref="W29:X29"/>
    <mergeCell ref="H30:I30"/>
    <mergeCell ref="U30:V30"/>
    <mergeCell ref="W25:X25"/>
    <mergeCell ref="H26:I26"/>
    <mergeCell ref="U26:V26"/>
    <mergeCell ref="W26:X26"/>
    <mergeCell ref="H27:I27"/>
    <mergeCell ref="U27:V27"/>
    <mergeCell ref="W27:X27"/>
    <mergeCell ref="A25:B28"/>
    <mergeCell ref="C25:C28"/>
    <mergeCell ref="D25:D28"/>
    <mergeCell ref="E25:F28"/>
    <mergeCell ref="H25:I25"/>
    <mergeCell ref="U25:V25"/>
    <mergeCell ref="H28:I28"/>
    <mergeCell ref="U28:V28"/>
    <mergeCell ref="U22:V22"/>
    <mergeCell ref="W22:X22"/>
    <mergeCell ref="H23:I23"/>
    <mergeCell ref="U23:V23"/>
    <mergeCell ref="W23:X23"/>
    <mergeCell ref="H24:I24"/>
    <mergeCell ref="U24:V24"/>
    <mergeCell ref="W24:X24"/>
    <mergeCell ref="H20:I20"/>
    <mergeCell ref="U20:V20"/>
    <mergeCell ref="W20:X20"/>
    <mergeCell ref="A21:B24"/>
    <mergeCell ref="C21:C24"/>
    <mergeCell ref="D21:F24"/>
    <mergeCell ref="H21:I21"/>
    <mergeCell ref="U21:V21"/>
    <mergeCell ref="W21:X21"/>
    <mergeCell ref="H22:I22"/>
    <mergeCell ref="W17:X17"/>
    <mergeCell ref="H18:I18"/>
    <mergeCell ref="U18:V18"/>
    <mergeCell ref="W18:X18"/>
    <mergeCell ref="H19:I19"/>
    <mergeCell ref="U19:V19"/>
    <mergeCell ref="W19:X19"/>
    <mergeCell ref="A16:B16"/>
    <mergeCell ref="E16:G16"/>
    <mergeCell ref="H16:I16"/>
    <mergeCell ref="U16:V16"/>
    <mergeCell ref="W16:X16"/>
    <mergeCell ref="A17:B20"/>
    <mergeCell ref="C17:C20"/>
    <mergeCell ref="D17:F20"/>
    <mergeCell ref="H17:I17"/>
    <mergeCell ref="U17:V17"/>
    <mergeCell ref="A1:Y1"/>
    <mergeCell ref="A8:Y8"/>
    <mergeCell ref="B9:E9"/>
    <mergeCell ref="F9:H9"/>
    <mergeCell ref="I9:Y9"/>
    <mergeCell ref="A7:X7"/>
    <mergeCell ref="P13:P15"/>
    <mergeCell ref="Q13:Q15"/>
    <mergeCell ref="R13:R15"/>
    <mergeCell ref="E14:G14"/>
    <mergeCell ref="U14:V15"/>
    <mergeCell ref="E15:G15"/>
    <mergeCell ref="T11:X11"/>
    <mergeCell ref="E12:G12"/>
    <mergeCell ref="T12:T15"/>
    <mergeCell ref="U12:V13"/>
    <mergeCell ref="W12:X15"/>
    <mergeCell ref="E13:G13"/>
    <mergeCell ref="K13:K15"/>
    <mergeCell ref="L13:M14"/>
    <mergeCell ref="N13:N15"/>
    <mergeCell ref="O13:O15"/>
    <mergeCell ref="A10:B15"/>
    <mergeCell ref="C10:C15"/>
    <mergeCell ref="D10:D15"/>
    <mergeCell ref="E10:G10"/>
    <mergeCell ref="H10:I15"/>
    <mergeCell ref="J10:X10"/>
    <mergeCell ref="E11:G11"/>
    <mergeCell ref="J11:J15"/>
    <mergeCell ref="K11:R12"/>
    <mergeCell ref="S11:S1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7" sqref="A7:F7"/>
    </sheetView>
  </sheetViews>
  <sheetFormatPr defaultColWidth="9.140625" defaultRowHeight="15"/>
  <cols>
    <col min="1" max="1" width="6.140625" style="2" customWidth="1"/>
    <col min="2" max="2" width="11.57421875" style="2" customWidth="1"/>
    <col min="3" max="3" width="0.9921875" style="2" customWidth="1"/>
    <col min="4" max="4" width="12.28125" style="2" customWidth="1"/>
    <col min="5" max="5" width="47.8515625" style="2" customWidth="1"/>
    <col min="6" max="6" width="19.421875" style="2" customWidth="1"/>
    <col min="7" max="252" width="9.140625" style="2" customWidth="1"/>
    <col min="253" max="253" width="2.140625" style="2" customWidth="1"/>
    <col min="254" max="254" width="8.7109375" style="2" customWidth="1"/>
    <col min="255" max="255" width="9.8515625" style="2" customWidth="1"/>
    <col min="256" max="16384" width="0.9921875" style="2" customWidth="1"/>
  </cols>
  <sheetData>
    <row r="1" spans="2:4" s="27" customFormat="1" ht="12.75">
      <c r="B1" s="28" t="s">
        <v>90</v>
      </c>
      <c r="C1" s="28"/>
      <c r="D1" s="28"/>
    </row>
    <row r="2" spans="2:4" s="27" customFormat="1" ht="12.75">
      <c r="B2" s="28" t="s">
        <v>147</v>
      </c>
      <c r="C2" s="28"/>
      <c r="D2" s="28"/>
    </row>
    <row r="3" spans="2:4" s="27" customFormat="1" ht="12.75">
      <c r="B3" s="28" t="s">
        <v>88</v>
      </c>
      <c r="C3" s="28"/>
      <c r="D3" s="28"/>
    </row>
    <row r="4" spans="2:4" s="27" customFormat="1" ht="12.75">
      <c r="B4" s="28" t="s">
        <v>91</v>
      </c>
      <c r="C4" s="28"/>
      <c r="D4" s="28"/>
    </row>
    <row r="5" s="27" customFormat="1" ht="12.75"/>
    <row r="6" spans="1:6" s="29" customFormat="1" ht="24" customHeight="1">
      <c r="A6" s="77" t="s">
        <v>89</v>
      </c>
      <c r="B6" s="77"/>
      <c r="C6" s="77"/>
      <c r="D6" s="77"/>
      <c r="E6" s="77"/>
      <c r="F6" s="77"/>
    </row>
    <row r="7" spans="1:6" ht="12.75">
      <c r="A7" s="45"/>
      <c r="B7" s="45"/>
      <c r="C7" s="45"/>
      <c r="D7" s="45"/>
      <c r="E7" s="45"/>
      <c r="F7" s="45"/>
    </row>
    <row r="8" spans="1:5" ht="12.75">
      <c r="A8" s="74"/>
      <c r="B8" s="74"/>
      <c r="C8" s="74"/>
      <c r="D8" s="74"/>
      <c r="E8" s="74"/>
    </row>
    <row r="9" spans="1:6" ht="12.75">
      <c r="A9" s="16" t="s">
        <v>0</v>
      </c>
      <c r="B9" s="75" t="s">
        <v>1</v>
      </c>
      <c r="C9" s="75"/>
      <c r="D9" s="16" t="s">
        <v>69</v>
      </c>
      <c r="E9" s="16" t="s">
        <v>70</v>
      </c>
      <c r="F9" s="16" t="s">
        <v>71</v>
      </c>
    </row>
    <row r="10" spans="1:6" ht="12.75">
      <c r="A10" s="17" t="s">
        <v>72</v>
      </c>
      <c r="B10" s="76"/>
      <c r="C10" s="76"/>
      <c r="D10" s="17"/>
      <c r="E10" s="18" t="s">
        <v>20</v>
      </c>
      <c r="F10" s="19" t="s">
        <v>73</v>
      </c>
    </row>
    <row r="11" spans="1:6" ht="15">
      <c r="A11" s="20"/>
      <c r="B11" s="82" t="s">
        <v>74</v>
      </c>
      <c r="C11" s="82"/>
      <c r="D11" s="21"/>
      <c r="E11" s="22" t="s">
        <v>25</v>
      </c>
      <c r="F11" s="23" t="s">
        <v>73</v>
      </c>
    </row>
    <row r="12" spans="1:6" ht="12.75">
      <c r="A12" s="24"/>
      <c r="B12" s="83"/>
      <c r="C12" s="83"/>
      <c r="D12" s="25" t="s">
        <v>75</v>
      </c>
      <c r="E12" s="22" t="s">
        <v>26</v>
      </c>
      <c r="F12" s="23" t="s">
        <v>76</v>
      </c>
    </row>
    <row r="13" spans="1:6" ht="12.75">
      <c r="A13" s="24"/>
      <c r="B13" s="83"/>
      <c r="C13" s="83"/>
      <c r="D13" s="25" t="s">
        <v>77</v>
      </c>
      <c r="E13" s="22" t="s">
        <v>27</v>
      </c>
      <c r="F13" s="23" t="s">
        <v>78</v>
      </c>
    </row>
    <row r="14" spans="1:6" ht="12.75">
      <c r="A14" s="24"/>
      <c r="B14" s="83"/>
      <c r="C14" s="83"/>
      <c r="D14" s="25" t="s">
        <v>79</v>
      </c>
      <c r="E14" s="22" t="s">
        <v>28</v>
      </c>
      <c r="F14" s="23" t="s">
        <v>80</v>
      </c>
    </row>
    <row r="15" spans="1:6" ht="12.75">
      <c r="A15" s="24"/>
      <c r="B15" s="83"/>
      <c r="C15" s="83"/>
      <c r="D15" s="25" t="s">
        <v>81</v>
      </c>
      <c r="E15" s="22" t="s">
        <v>29</v>
      </c>
      <c r="F15" s="23" t="s">
        <v>82</v>
      </c>
    </row>
    <row r="16" spans="1:6" ht="12.75">
      <c r="A16" s="17" t="s">
        <v>83</v>
      </c>
      <c r="B16" s="76"/>
      <c r="C16" s="76"/>
      <c r="D16" s="17"/>
      <c r="E16" s="18" t="s">
        <v>30</v>
      </c>
      <c r="F16" s="19" t="s">
        <v>73</v>
      </c>
    </row>
    <row r="17" spans="1:6" ht="15">
      <c r="A17" s="20"/>
      <c r="B17" s="82" t="s">
        <v>84</v>
      </c>
      <c r="C17" s="82"/>
      <c r="D17" s="21"/>
      <c r="E17" s="22" t="s">
        <v>33</v>
      </c>
      <c r="F17" s="23" t="s">
        <v>73</v>
      </c>
    </row>
    <row r="18" spans="1:6" ht="12.75">
      <c r="A18" s="24"/>
      <c r="B18" s="83"/>
      <c r="C18" s="83"/>
      <c r="D18" s="25" t="s">
        <v>77</v>
      </c>
      <c r="E18" s="22" t="s">
        <v>27</v>
      </c>
      <c r="F18" s="23" t="s">
        <v>85</v>
      </c>
    </row>
    <row r="19" spans="1:6" ht="12.75">
      <c r="A19" s="24"/>
      <c r="B19" s="83"/>
      <c r="C19" s="83"/>
      <c r="D19" s="25" t="s">
        <v>81</v>
      </c>
      <c r="E19" s="22" t="s">
        <v>29</v>
      </c>
      <c r="F19" s="23" t="s">
        <v>86</v>
      </c>
    </row>
    <row r="20" spans="1:6" ht="12.75">
      <c r="A20" s="78" t="s">
        <v>87</v>
      </c>
      <c r="B20" s="79"/>
      <c r="C20" s="79"/>
      <c r="D20" s="79"/>
      <c r="E20" s="80"/>
      <c r="F20" s="26" t="s">
        <v>73</v>
      </c>
    </row>
    <row r="21" spans="1:6" ht="12.75">
      <c r="A21" s="45"/>
      <c r="B21" s="45"/>
      <c r="C21" s="45"/>
      <c r="D21" s="45"/>
      <c r="E21" s="45"/>
      <c r="F21" s="45"/>
    </row>
    <row r="22" spans="1:6" ht="12.75" customHeight="1">
      <c r="A22" s="45"/>
      <c r="B22" s="45"/>
      <c r="C22" s="45"/>
      <c r="D22" s="45"/>
      <c r="E22" s="45"/>
      <c r="F22" s="45"/>
    </row>
    <row r="23" spans="1:6" ht="12.75" customHeight="1">
      <c r="A23" s="81"/>
      <c r="B23" s="81"/>
      <c r="C23" s="45"/>
      <c r="D23" s="45"/>
      <c r="E23" s="45"/>
      <c r="F23" s="45"/>
    </row>
    <row r="24" spans="1:6" ht="12.75">
      <c r="A24" s="81"/>
      <c r="B24" s="81"/>
      <c r="C24" s="45"/>
      <c r="D24" s="45"/>
      <c r="E24" s="45"/>
      <c r="F24" s="45"/>
    </row>
  </sheetData>
  <sheetProtection/>
  <mergeCells count="20">
    <mergeCell ref="B11:C11"/>
    <mergeCell ref="B12:C12"/>
    <mergeCell ref="B13:C13"/>
    <mergeCell ref="B17:C17"/>
    <mergeCell ref="B18:C18"/>
    <mergeCell ref="B19:C19"/>
    <mergeCell ref="B14:C14"/>
    <mergeCell ref="B15:C15"/>
    <mergeCell ref="B16:C16"/>
    <mergeCell ref="A20:E20"/>
    <mergeCell ref="A21:F21"/>
    <mergeCell ref="A22:F22"/>
    <mergeCell ref="A23:B24"/>
    <mergeCell ref="C23:F23"/>
    <mergeCell ref="C24:F24"/>
    <mergeCell ref="A7:F7"/>
    <mergeCell ref="A8:E8"/>
    <mergeCell ref="B9:C9"/>
    <mergeCell ref="B10:C10"/>
    <mergeCell ref="A6:F6"/>
  </mergeCells>
  <printOptions/>
  <pageMargins left="0.17" right="0.1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45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1.7109375" style="30" customWidth="1"/>
    <col min="2" max="2" width="16.00390625" style="30" customWidth="1"/>
    <col min="3" max="3" width="15.421875" style="30" customWidth="1"/>
    <col min="4" max="4" width="18.8515625" style="30" customWidth="1"/>
    <col min="5" max="5" width="16.421875" style="30" customWidth="1"/>
    <col min="6" max="6" width="17.00390625" style="30" customWidth="1"/>
    <col min="7" max="16384" width="9.140625" style="30" customWidth="1"/>
  </cols>
  <sheetData>
    <row r="2" ht="12.75">
      <c r="E2" s="31" t="s">
        <v>92</v>
      </c>
    </row>
    <row r="3" ht="12.75">
      <c r="E3" s="31" t="s">
        <v>146</v>
      </c>
    </row>
    <row r="4" ht="12.75">
      <c r="E4" s="31" t="s">
        <v>93</v>
      </c>
    </row>
    <row r="5" ht="12.75">
      <c r="E5" s="31" t="s">
        <v>68</v>
      </c>
    </row>
    <row r="7" spans="1:6" ht="15">
      <c r="A7" s="87" t="s">
        <v>94</v>
      </c>
      <c r="B7" s="87"/>
      <c r="C7" s="87"/>
      <c r="D7" s="87"/>
      <c r="E7" s="87"/>
      <c r="F7" s="87"/>
    </row>
    <row r="8" spans="1:6" ht="12.75">
      <c r="A8" s="32"/>
      <c r="B8" s="32"/>
      <c r="C8" s="32"/>
      <c r="D8" s="32"/>
      <c r="E8" s="32"/>
      <c r="F8" s="32"/>
    </row>
    <row r="9" spans="1:6" s="31" customFormat="1" ht="11.25">
      <c r="A9" s="88" t="s">
        <v>0</v>
      </c>
      <c r="B9" s="88" t="s">
        <v>1</v>
      </c>
      <c r="C9" s="88" t="s">
        <v>69</v>
      </c>
      <c r="D9" s="88" t="s">
        <v>95</v>
      </c>
      <c r="E9" s="90"/>
      <c r="F9" s="90"/>
    </row>
    <row r="10" spans="1:6" s="31" customFormat="1" ht="11.25">
      <c r="A10" s="89"/>
      <c r="B10" s="89"/>
      <c r="C10" s="89"/>
      <c r="D10" s="33" t="s">
        <v>96</v>
      </c>
      <c r="E10" s="34" t="s">
        <v>97</v>
      </c>
      <c r="F10" s="34" t="s">
        <v>98</v>
      </c>
    </row>
    <row r="11" spans="1:256" s="31" customFormat="1" ht="11.25" hidden="1">
      <c r="A11" s="84" t="s">
        <v>99</v>
      </c>
      <c r="B11" s="85"/>
      <c r="C11" s="85"/>
      <c r="D11" s="85"/>
      <c r="E11" s="85"/>
      <c r="F11" s="86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6" s="31" customFormat="1" ht="11.25" hidden="1">
      <c r="A12" s="36" t="s">
        <v>100</v>
      </c>
      <c r="B12" s="36" t="s">
        <v>101</v>
      </c>
      <c r="C12" s="36" t="s">
        <v>102</v>
      </c>
      <c r="D12" s="37"/>
      <c r="E12" s="37"/>
      <c r="F12" s="38"/>
    </row>
    <row r="13" spans="1:6" s="31" customFormat="1" ht="11.25" hidden="1">
      <c r="A13" s="36" t="s">
        <v>103</v>
      </c>
      <c r="B13" s="36" t="s">
        <v>104</v>
      </c>
      <c r="C13" s="36" t="s">
        <v>105</v>
      </c>
      <c r="D13" s="37"/>
      <c r="E13" s="37"/>
      <c r="F13" s="38"/>
    </row>
    <row r="14" spans="1:6" s="31" customFormat="1" ht="11.25" hidden="1">
      <c r="A14" s="36" t="s">
        <v>103</v>
      </c>
      <c r="B14" s="36" t="s">
        <v>106</v>
      </c>
      <c r="C14" s="36" t="s">
        <v>105</v>
      </c>
      <c r="D14" s="37"/>
      <c r="E14" s="37"/>
      <c r="F14" s="38"/>
    </row>
    <row r="15" spans="1:6" s="31" customFormat="1" ht="11.25" hidden="1">
      <c r="A15" s="36" t="s">
        <v>107</v>
      </c>
      <c r="B15" s="36" t="s">
        <v>108</v>
      </c>
      <c r="C15" s="36" t="s">
        <v>109</v>
      </c>
      <c r="D15" s="37"/>
      <c r="E15" s="37"/>
      <c r="F15" s="38"/>
    </row>
    <row r="16" spans="1:6" s="31" customFormat="1" ht="11.25" hidden="1">
      <c r="A16" s="36" t="s">
        <v>107</v>
      </c>
      <c r="B16" s="36" t="s">
        <v>110</v>
      </c>
      <c r="C16" s="36" t="s">
        <v>109</v>
      </c>
      <c r="D16" s="37"/>
      <c r="E16" s="37"/>
      <c r="F16" s="38"/>
    </row>
    <row r="17" spans="1:6" s="31" customFormat="1" ht="11.25" hidden="1">
      <c r="A17" s="36" t="s">
        <v>111</v>
      </c>
      <c r="B17" s="36" t="s">
        <v>112</v>
      </c>
      <c r="C17" s="36" t="s">
        <v>109</v>
      </c>
      <c r="D17" s="37"/>
      <c r="E17" s="37"/>
      <c r="F17" s="38"/>
    </row>
    <row r="18" spans="1:6" s="31" customFormat="1" ht="11.25" hidden="1">
      <c r="A18" s="36" t="s">
        <v>113</v>
      </c>
      <c r="B18" s="36" t="s">
        <v>114</v>
      </c>
      <c r="C18" s="36" t="s">
        <v>105</v>
      </c>
      <c r="D18" s="37"/>
      <c r="E18" s="37"/>
      <c r="F18" s="38"/>
    </row>
    <row r="19" spans="1:6" s="31" customFormat="1" ht="11.25" hidden="1">
      <c r="A19" s="39" t="s">
        <v>115</v>
      </c>
      <c r="B19" s="39" t="s">
        <v>116</v>
      </c>
      <c r="C19" s="39" t="s">
        <v>117</v>
      </c>
      <c r="D19" s="40"/>
      <c r="E19" s="41"/>
      <c r="F19" s="42"/>
    </row>
    <row r="20" spans="1:6" s="31" customFormat="1" ht="11.25" hidden="1">
      <c r="A20" s="36" t="s">
        <v>115</v>
      </c>
      <c r="B20" s="36" t="s">
        <v>118</v>
      </c>
      <c r="C20" s="36" t="s">
        <v>105</v>
      </c>
      <c r="D20" s="37"/>
      <c r="E20" s="37"/>
      <c r="F20" s="38"/>
    </row>
    <row r="21" spans="1:6" s="31" customFormat="1" ht="11.25" hidden="1">
      <c r="A21" s="91" t="s">
        <v>119</v>
      </c>
      <c r="B21" s="92"/>
      <c r="C21" s="93"/>
      <c r="D21" s="43">
        <f>SUM(D12:D20)</f>
        <v>0</v>
      </c>
      <c r="E21" s="43">
        <f>SUM(E12:E16)</f>
        <v>0</v>
      </c>
      <c r="F21" s="43">
        <v>0</v>
      </c>
    </row>
    <row r="22" spans="1:6" s="31" customFormat="1" ht="11.25">
      <c r="A22" s="94" t="s">
        <v>120</v>
      </c>
      <c r="B22" s="95"/>
      <c r="C22" s="95"/>
      <c r="D22" s="95"/>
      <c r="E22" s="95"/>
      <c r="F22" s="96"/>
    </row>
    <row r="23" spans="1:6" s="31" customFormat="1" ht="11.25">
      <c r="A23" s="39" t="s">
        <v>121</v>
      </c>
      <c r="B23" s="39" t="s">
        <v>122</v>
      </c>
      <c r="C23" s="39" t="s">
        <v>123</v>
      </c>
      <c r="D23" s="40">
        <v>-71283</v>
      </c>
      <c r="E23" s="37"/>
      <c r="F23" s="37"/>
    </row>
    <row r="24" spans="1:6" s="31" customFormat="1" ht="11.25" hidden="1">
      <c r="A24" s="39" t="s">
        <v>121</v>
      </c>
      <c r="B24" s="39" t="s">
        <v>124</v>
      </c>
      <c r="C24" s="39" t="s">
        <v>125</v>
      </c>
      <c r="D24" s="40"/>
      <c r="E24" s="37"/>
      <c r="F24" s="37"/>
    </row>
    <row r="25" spans="1:6" s="31" customFormat="1" ht="11.25" hidden="1">
      <c r="A25" s="39" t="s">
        <v>126</v>
      </c>
      <c r="B25" s="39" t="s">
        <v>127</v>
      </c>
      <c r="C25" s="39" t="s">
        <v>128</v>
      </c>
      <c r="D25" s="41"/>
      <c r="E25" s="37"/>
      <c r="F25" s="40"/>
    </row>
    <row r="26" spans="1:6" s="31" customFormat="1" ht="11.25" hidden="1">
      <c r="A26" s="39" t="s">
        <v>111</v>
      </c>
      <c r="B26" s="39" t="s">
        <v>112</v>
      </c>
      <c r="C26" s="39" t="s">
        <v>129</v>
      </c>
      <c r="D26" s="37"/>
      <c r="E26" s="37"/>
      <c r="F26" s="40"/>
    </row>
    <row r="27" spans="1:6" s="31" customFormat="1" ht="11.25" hidden="1">
      <c r="A27" s="39" t="s">
        <v>111</v>
      </c>
      <c r="B27" s="39" t="s">
        <v>112</v>
      </c>
      <c r="C27" s="39" t="s">
        <v>128</v>
      </c>
      <c r="D27" s="37"/>
      <c r="E27" s="37"/>
      <c r="F27" s="40"/>
    </row>
    <row r="28" spans="1:6" s="31" customFormat="1" ht="11.25" hidden="1">
      <c r="A28" s="39" t="s">
        <v>113</v>
      </c>
      <c r="B28" s="39" t="s">
        <v>130</v>
      </c>
      <c r="C28" s="39" t="s">
        <v>131</v>
      </c>
      <c r="D28" s="41"/>
      <c r="E28" s="37"/>
      <c r="F28" s="40"/>
    </row>
    <row r="29" spans="1:6" s="31" customFormat="1" ht="11.25" hidden="1">
      <c r="A29" s="36" t="s">
        <v>113</v>
      </c>
      <c r="B29" s="36" t="s">
        <v>132</v>
      </c>
      <c r="C29" s="36" t="s">
        <v>123</v>
      </c>
      <c r="D29" s="38"/>
      <c r="E29" s="37"/>
      <c r="F29" s="37"/>
    </row>
    <row r="30" spans="1:6" s="31" customFormat="1" ht="11.25">
      <c r="A30" s="39" t="s">
        <v>113</v>
      </c>
      <c r="B30" s="39" t="s">
        <v>133</v>
      </c>
      <c r="C30" s="39" t="s">
        <v>131</v>
      </c>
      <c r="D30" s="40">
        <v>-80000</v>
      </c>
      <c r="E30" s="41"/>
      <c r="F30" s="41"/>
    </row>
    <row r="31" spans="1:6" s="31" customFormat="1" ht="11.25">
      <c r="A31" s="36" t="s">
        <v>113</v>
      </c>
      <c r="B31" s="36" t="s">
        <v>134</v>
      </c>
      <c r="C31" s="36" t="s">
        <v>123</v>
      </c>
      <c r="D31" s="38">
        <v>80000</v>
      </c>
      <c r="E31" s="37"/>
      <c r="F31" s="37"/>
    </row>
    <row r="32" spans="1:6" s="31" customFormat="1" ht="11.25" hidden="1">
      <c r="A32" s="36" t="s">
        <v>113</v>
      </c>
      <c r="B32" s="36" t="s">
        <v>135</v>
      </c>
      <c r="C32" s="36" t="s">
        <v>131</v>
      </c>
      <c r="D32" s="38"/>
      <c r="E32" s="37"/>
      <c r="F32" s="37"/>
    </row>
    <row r="33" spans="1:6" s="31" customFormat="1" ht="11.25" hidden="1">
      <c r="A33" s="36" t="s">
        <v>136</v>
      </c>
      <c r="B33" s="36" t="s">
        <v>137</v>
      </c>
      <c r="C33" s="36" t="s">
        <v>129</v>
      </c>
      <c r="D33" s="38"/>
      <c r="E33" s="37"/>
      <c r="F33" s="41"/>
    </row>
    <row r="34" spans="1:6" s="31" customFormat="1" ht="11.25" hidden="1">
      <c r="A34" s="39" t="s">
        <v>115</v>
      </c>
      <c r="B34" s="39" t="s">
        <v>138</v>
      </c>
      <c r="C34" s="39" t="s">
        <v>139</v>
      </c>
      <c r="D34" s="37"/>
      <c r="E34" s="37"/>
      <c r="F34" s="40"/>
    </row>
    <row r="35" spans="1:6" s="31" customFormat="1" ht="11.25" hidden="1">
      <c r="A35" s="39" t="s">
        <v>115</v>
      </c>
      <c r="B35" s="39" t="s">
        <v>138</v>
      </c>
      <c r="C35" s="39" t="s">
        <v>129</v>
      </c>
      <c r="D35" s="37"/>
      <c r="E35" s="37"/>
      <c r="F35" s="40"/>
    </row>
    <row r="36" spans="1:6" s="31" customFormat="1" ht="11.25" hidden="1">
      <c r="A36" s="39" t="s">
        <v>140</v>
      </c>
      <c r="B36" s="39" t="s">
        <v>141</v>
      </c>
      <c r="C36" s="39" t="s">
        <v>129</v>
      </c>
      <c r="D36" s="37"/>
      <c r="E36" s="37"/>
      <c r="F36" s="40"/>
    </row>
    <row r="37" spans="1:6" s="31" customFormat="1" ht="11.25" hidden="1">
      <c r="A37" s="39" t="s">
        <v>140</v>
      </c>
      <c r="B37" s="39" t="s">
        <v>141</v>
      </c>
      <c r="C37" s="39" t="s">
        <v>128</v>
      </c>
      <c r="D37" s="37"/>
      <c r="E37" s="37"/>
      <c r="F37" s="40"/>
    </row>
    <row r="38" spans="1:6" s="31" customFormat="1" ht="11.25" hidden="1">
      <c r="A38" s="44" t="s">
        <v>126</v>
      </c>
      <c r="B38" s="39" t="s">
        <v>142</v>
      </c>
      <c r="C38" s="39" t="s">
        <v>128</v>
      </c>
      <c r="D38" s="37"/>
      <c r="E38" s="37"/>
      <c r="F38" s="40"/>
    </row>
    <row r="39" spans="1:6" s="31" customFormat="1" ht="11.25">
      <c r="A39" s="91" t="s">
        <v>119</v>
      </c>
      <c r="B39" s="97"/>
      <c r="C39" s="98"/>
      <c r="D39" s="43">
        <f>SUM(D23:D35)</f>
        <v>-71283</v>
      </c>
      <c r="E39" s="43">
        <f>SUM(E23:E35)</f>
        <v>0</v>
      </c>
      <c r="F39" s="43">
        <v>0</v>
      </c>
    </row>
    <row r="40" spans="1:6" s="31" customFormat="1" ht="11.25">
      <c r="A40" s="99"/>
      <c r="B40" s="100"/>
      <c r="C40" s="100"/>
      <c r="D40" s="100"/>
      <c r="E40" s="100"/>
      <c r="F40" s="101"/>
    </row>
    <row r="41" spans="1:6" s="31" customFormat="1" ht="11.25">
      <c r="A41" s="99" t="s">
        <v>143</v>
      </c>
      <c r="B41" s="100"/>
      <c r="C41" s="100"/>
      <c r="D41" s="101"/>
      <c r="E41" s="102">
        <f>SUM(D39)</f>
        <v>-71283</v>
      </c>
      <c r="F41" s="103"/>
    </row>
    <row r="42" spans="1:6" s="31" customFormat="1" ht="11.25">
      <c r="A42" s="105" t="s">
        <v>144</v>
      </c>
      <c r="B42" s="106"/>
      <c r="C42" s="106"/>
      <c r="D42" s="107"/>
      <c r="E42" s="108">
        <f>SUM(E39)</f>
        <v>0</v>
      </c>
      <c r="F42" s="109"/>
    </row>
    <row r="43" spans="1:6" s="31" customFormat="1" ht="11.25">
      <c r="A43" s="105" t="s">
        <v>145</v>
      </c>
      <c r="B43" s="106"/>
      <c r="C43" s="106"/>
      <c r="D43" s="107"/>
      <c r="E43" s="108">
        <f>SUM(F39)</f>
        <v>0</v>
      </c>
      <c r="F43" s="109"/>
    </row>
    <row r="44" spans="1:6" s="31" customFormat="1" ht="11.25">
      <c r="A44" s="110" t="s">
        <v>87</v>
      </c>
      <c r="B44" s="111"/>
      <c r="C44" s="111"/>
      <c r="D44" s="112"/>
      <c r="E44" s="113">
        <f>E41+E42+E43</f>
        <v>-71283</v>
      </c>
      <c r="F44" s="114"/>
    </row>
    <row r="45" spans="1:4" ht="12.75">
      <c r="A45" s="104"/>
      <c r="B45" s="104"/>
      <c r="C45" s="104"/>
      <c r="D45" s="104"/>
    </row>
  </sheetData>
  <sheetProtection/>
  <mergeCells count="19">
    <mergeCell ref="A45:D45"/>
    <mergeCell ref="A42:D42"/>
    <mergeCell ref="E42:F42"/>
    <mergeCell ref="A43:D43"/>
    <mergeCell ref="E43:F43"/>
    <mergeCell ref="A44:D44"/>
    <mergeCell ref="E44:F44"/>
    <mergeCell ref="A21:C21"/>
    <mergeCell ref="A22:F22"/>
    <mergeCell ref="A39:C39"/>
    <mergeCell ref="A40:F40"/>
    <mergeCell ref="A41:D41"/>
    <mergeCell ref="E41:F41"/>
    <mergeCell ref="A11:F11"/>
    <mergeCell ref="A7:F7"/>
    <mergeCell ref="A9:A10"/>
    <mergeCell ref="B9:B10"/>
    <mergeCell ref="C9:C10"/>
    <mergeCell ref="D9:F9"/>
  </mergeCells>
  <printOptions/>
  <pageMargins left="0.19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2013-10-10T06:10:16Z</dcterms:modified>
  <cp:category/>
  <cp:version/>
  <cp:contentType/>
  <cp:contentStatus/>
</cp:coreProperties>
</file>