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a 1" sheetId="1" r:id="rId1"/>
    <sheet name="tabela 2" sheetId="2" r:id="rId2"/>
    <sheet name="tabela 3" sheetId="3" r:id="rId3"/>
    <sheet name="załącznik" sheetId="4" r:id="rId4"/>
  </sheets>
  <definedNames>
    <definedName name="_xlnm.Print_Area" localSheetId="0">'tabela 1'!$A$1:$M$21</definedName>
    <definedName name="_xlnm.Print_Area" localSheetId="1">'tabela 2'!$A$1:$S$192</definedName>
    <definedName name="_xlnm.Print_Titles" localSheetId="0">'tabela 1'!$6:$6</definedName>
    <definedName name="_xlnm.Print_Titles" localSheetId="1">'tabela 2'!$6:$11</definedName>
    <definedName name="_xlnm.Print_Titles" localSheetId="2">'tabela 3'!$6:$6</definedName>
  </definedNames>
  <calcPr fullCalcOnLoad="1"/>
</workbook>
</file>

<file path=xl/sharedStrings.xml><?xml version="1.0" encoding="utf-8"?>
<sst xmlns="http://schemas.openxmlformats.org/spreadsheetml/2006/main" count="521" uniqueCount="193">
  <si>
    <t>Dział</t>
  </si>
  <si>
    <t>Rozdział</t>
  </si>
  <si>
    <t>§</t>
  </si>
  <si>
    <t>Nazwa</t>
  </si>
  <si>
    <t>Plan przed zmianą</t>
  </si>
  <si>
    <t>Zmniejszenie</t>
  </si>
  <si>
    <t>Zwiększenie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</si>
  <si>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</si>
  <si>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</si>
  <si>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</si>
  <si>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</si>
  <si>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</si>
  <si>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</si>
  <si>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</si>
  <si>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</si>
  <si>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</si>
  <si>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</si>
  <si>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</si>
  <si>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</si>
  <si>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</si>
  <si>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</si>
  <si>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</si>
  <si>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</si>
  <si>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</si>
  <si>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</si>
  <si>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</si>
  <si>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</si>
  <si>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</si>
  <si>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</si>
  <si>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</si>
  <si>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</si>
  <si>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</si>
  <si>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</si>
  <si>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Zakup usług pozostałych</t>
  </si>
  <si>
    <t>Zakup materiałów i wyposażenia</t>
  </si>
  <si>
    <t>Wynagrodzenia osobowe pracowników</t>
  </si>
  <si>
    <t>Wydatki razem:</t>
  </si>
  <si>
    <t>Zarządu Powiatu Tarnogórskiego</t>
  </si>
  <si>
    <t>Paragraf</t>
  </si>
  <si>
    <t>Treść</t>
  </si>
  <si>
    <t>Przed zmianą</t>
  </si>
  <si>
    <t>Zmiana</t>
  </si>
  <si>
    <t>Po zmianie</t>
  </si>
  <si>
    <t>Razem:</t>
  </si>
  <si>
    <t>razem:</t>
  </si>
  <si>
    <t>754</t>
  </si>
  <si>
    <t>Administracja publiczna</t>
  </si>
  <si>
    <t>Starostwa powiatowe</t>
  </si>
  <si>
    <t>Zakup usług remontowych</t>
  </si>
  <si>
    <t>Dodatkowe wynagrodzenie roczne</t>
  </si>
  <si>
    <t>Odpisy na zakładowy fundusz świadczeń socjalnych</t>
  </si>
  <si>
    <t>1 703 624,00</t>
  </si>
  <si>
    <t>Dochody  budżetu Powiatu Tarnogórskiego na 2016 rok</t>
  </si>
  <si>
    <t>Wydatki budżetu Powiatu Tarnogórskiego na 2016 rok</t>
  </si>
  <si>
    <t>Wydatki budżetu Powiatu Tarnogórskiego na 2016 rok na realizację zadań z zakresu administracji rządowej i innych zadań zleconych odrębnymi ustawami</t>
  </si>
  <si>
    <t>Pomoc społeczna</t>
  </si>
  <si>
    <t>Domy pomocy społecznej</t>
  </si>
  <si>
    <t>Pozostała działalność</t>
  </si>
  <si>
    <t>852</t>
  </si>
  <si>
    <t>15 737 252,00</t>
  </si>
  <si>
    <t>1 005 452,00</t>
  </si>
  <si>
    <t>85295</t>
  </si>
  <si>
    <t>853</t>
  </si>
  <si>
    <t>2 359 463,00</t>
  </si>
  <si>
    <t>5 728 594,00</t>
  </si>
  <si>
    <t>4 063 087,00</t>
  </si>
  <si>
    <t>Zakup usług obejmujących wykonanie ekspertyz, analiz i opinii</t>
  </si>
  <si>
    <t>Oświata i wychowanie</t>
  </si>
  <si>
    <t>Szkoły zawodowe</t>
  </si>
  <si>
    <t xml:space="preserve">Szkolenia pracowników niebędących członkami korpusu służby cywilnej 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</si>
  <si>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</si>
  <si>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Zakup energii</t>
  </si>
  <si>
    <t>Podatek od nieruchomości</t>
  </si>
  <si>
    <t>Kultura i ochrona dziedzictwa narodowego</t>
  </si>
  <si>
    <t>4010</t>
  </si>
  <si>
    <t>Wydatki na dotacje udzielane z budżetu Powiatu Tarnogórskiego w 2016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</si>
  <si>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</si>
  <si>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</si>
  <si>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</si>
  <si>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</si>
  <si>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</si>
  <si>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</si>
  <si>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</si>
  <si>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</si>
  <si>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75414</t>
  </si>
  <si>
    <t>2310</t>
  </si>
  <si>
    <t>801</t>
  </si>
  <si>
    <t>80130</t>
  </si>
  <si>
    <t>85201</t>
  </si>
  <si>
    <t>2320</t>
  </si>
  <si>
    <t>85204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</si>
  <si>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</si>
  <si>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</si>
  <si>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</si>
  <si>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</si>
  <si>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</si>
  <si>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</si>
  <si>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</si>
  <si>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</si>
  <si>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</si>
  <si>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</si>
  <si>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</si>
  <si>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</si>
  <si>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</si>
  <si>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</si>
  <si>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</si>
  <si>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</si>
  <si>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80120</t>
  </si>
  <si>
    <t>2540</t>
  </si>
  <si>
    <t>2590</t>
  </si>
  <si>
    <t>80134</t>
  </si>
  <si>
    <t>80150</t>
  </si>
  <si>
    <t>80195</t>
  </si>
  <si>
    <t>851</t>
  </si>
  <si>
    <t>85156</t>
  </si>
  <si>
    <t>85195</t>
  </si>
  <si>
    <t>85203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</si>
  <si>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</si>
  <si>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</si>
  <si>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</si>
  <si>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</si>
  <si>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</si>
  <si>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</si>
  <si>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</si>
  <si>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</si>
  <si>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</si>
  <si>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</si>
  <si>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</si>
  <si>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</si>
  <si>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</si>
  <si>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</si>
  <si>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</si>
  <si>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</si>
  <si>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Plan po zmianach 
(5+6+7)</t>
  </si>
  <si>
    <t>61 222,00</t>
  </si>
  <si>
    <t>15 798 474,00</t>
  </si>
  <si>
    <t>85202</t>
  </si>
  <si>
    <t>12 301 545,00</t>
  </si>
  <si>
    <t>12 362 767,00</t>
  </si>
  <si>
    <t>2130</t>
  </si>
  <si>
    <t>Dotacje celowe otrzymane z budżetu państwa na realizację bieżących zadań własnych powiatu</t>
  </si>
  <si>
    <t>5 993 400,00</t>
  </si>
  <si>
    <t>6 054 622,00</t>
  </si>
  <si>
    <t>136 393 180,52</t>
  </si>
  <si>
    <t>136 454 402,52</t>
  </si>
  <si>
    <t>142 121 774,52</t>
  </si>
  <si>
    <t>142 182 996,52</t>
  </si>
  <si>
    <t>Działalność usługowa</t>
  </si>
  <si>
    <t>Nadzór budowlany</t>
  </si>
  <si>
    <t>Wydatki na zakupy inwestycyjne jednostek budżetowych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</si>
  <si>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</si>
  <si>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</si>
  <si>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</si>
  <si>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Inne należności żołnierzy zawodowych oraz funkcjonariuszy zaliczane do wynagrodzeń </t>
  </si>
  <si>
    <t>Różne rozliczenia</t>
  </si>
  <si>
    <t>Rezerwy ogólne i celowe</t>
  </si>
  <si>
    <t>Rezerwy</t>
  </si>
  <si>
    <t>Dotacja celowa z budżetu na finansowanie lub dofinansowanie zadań zleconych do realizacji pozostałym jednostkom nie zaliczanym do sektora finansów publicznych</t>
  </si>
  <si>
    <t>Zakup środków żywności</t>
  </si>
  <si>
    <t>Zakup leków, wyrobów medycznych i produktów biobójczych</t>
  </si>
  <si>
    <t>Pozostałe podatki na rzecz budżetów jednostek samorządu terytorialnego</t>
  </si>
  <si>
    <t>710</t>
  </si>
  <si>
    <t>791 886,00</t>
  </si>
  <si>
    <t>71015</t>
  </si>
  <si>
    <t>473 440,00</t>
  </si>
  <si>
    <t>126 630,00</t>
  </si>
  <si>
    <t>- 221,80</t>
  </si>
  <si>
    <t>126 408,20</t>
  </si>
  <si>
    <t>4040</t>
  </si>
  <si>
    <t>24 995,00</t>
  </si>
  <si>
    <t>- 1 778,20</t>
  </si>
  <si>
    <t>23 216,80</t>
  </si>
  <si>
    <t>4390</t>
  </si>
  <si>
    <t>3 000,00</t>
  </si>
  <si>
    <t>2 000,00</t>
  </si>
  <si>
    <t>5 000,00</t>
  </si>
  <si>
    <t>9 054 508,00</t>
  </si>
  <si>
    <t>75411</t>
  </si>
  <si>
    <t>9 047 508,00</t>
  </si>
  <si>
    <t>4050</t>
  </si>
  <si>
    <t>6 305 683,00</t>
  </si>
  <si>
    <t>- 210,00</t>
  </si>
  <si>
    <t>6 305 473,00</t>
  </si>
  <si>
    <t>4060</t>
  </si>
  <si>
    <t>147 889,00</t>
  </si>
  <si>
    <t>210,00</t>
  </si>
  <si>
    <t>148 099,00</t>
  </si>
  <si>
    <t>16 368 915,52</t>
  </si>
  <si>
    <t>z dnia 18 kwietnia 2016 roku</t>
  </si>
  <si>
    <t>Tabela nr 1 do uchwały nr 127/497/2016</t>
  </si>
  <si>
    <t>Tabela nr 2 do uchwały nr 127/497/2016</t>
  </si>
  <si>
    <t>Tabela nr 3 do uchwały nr 127/497/2016</t>
  </si>
  <si>
    <t>Załącznik do uchwały nr 127/497/2016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</si>
</sst>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4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4" fillId="32" borderId="0" applyNumberFormat="0" applyBorder="0" applyAlignment="0" applyProtection="0"/>
  </cellStyleXfs>
  <cellXfs count="11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5" fillId="35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9" fontId="4" fillId="35" borderId="0" xfId="0" applyNumberFormat="1" applyFont="1" applyFill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left" vertical="center" wrapText="1" shrinkToFi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13" xfId="0" applyFont="1" applyFill="1" applyBorder="1" applyAlignment="1" applyProtection="1">
      <alignment horizontal="left" vertical="center" wrapText="1" shrinkToFit="1"/>
      <protection locked="0"/>
    </xf>
    <xf numFmtId="4" fontId="10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5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" fontId="10" fillId="35" borderId="0" xfId="0" applyNumberFormat="1" applyFont="1" applyFill="1" applyAlignment="1" applyProtection="1">
      <alignment horizontal="center" vertical="center" wrapText="1" shrinkToFit="1"/>
      <protection locked="0"/>
    </xf>
    <xf numFmtId="0" fontId="55" fillId="0" borderId="0" xfId="0" applyNumberFormat="1" applyFont="1" applyFill="1" applyBorder="1" applyAlignment="1" applyProtection="1">
      <alignment horizontal="left"/>
      <protection locked="0"/>
    </xf>
    <xf numFmtId="0" fontId="5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4" fillId="35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8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18" fillId="34" borderId="14" xfId="0" applyNumberFormat="1" applyFont="1" applyFill="1" applyBorder="1" applyAlignment="1" applyProtection="1">
      <alignment horizontal="right"/>
      <protection locked="0"/>
    </xf>
    <xf numFmtId="4" fontId="18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19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8" fillId="34" borderId="14" xfId="0" applyNumberFormat="1" applyFont="1" applyFill="1" applyBorder="1" applyAlignment="1" applyProtection="1">
      <alignment horizontal="center"/>
      <protection locked="0"/>
    </xf>
    <xf numFmtId="4" fontId="18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3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 shrinkToFit="1"/>
      <protection locked="0"/>
    </xf>
    <xf numFmtId="0" fontId="10" fillId="35" borderId="13" xfId="0" applyFont="1" applyFill="1" applyBorder="1" applyAlignment="1" applyProtection="1">
      <alignment horizontal="center" vertical="center" wrapText="1" shrinkToFit="1"/>
      <protection locked="0"/>
    </xf>
    <xf numFmtId="0" fontId="15" fillId="35" borderId="13" xfId="0" applyFont="1" applyFill="1" applyBorder="1" applyAlignment="1" applyProtection="1">
      <alignment horizontal="left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3" xfId="0" applyFont="1" applyFill="1" applyBorder="1" applyAlignment="1" applyProtection="1">
      <alignment horizontal="left" vertical="center" wrapText="1" shrinkToFit="1"/>
      <protection locked="0"/>
    </xf>
    <xf numFmtId="0" fontId="10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center" vertical="center" wrapText="1" shrinkToFit="1"/>
      <protection locked="0"/>
    </xf>
    <xf numFmtId="0" fontId="6" fillId="35" borderId="0" xfId="0" applyFont="1" applyFill="1" applyAlignment="1" applyProtection="1">
      <alignment horizontal="left" vertical="center" wrapText="1" shrinkToFit="1"/>
      <protection locked="0"/>
    </xf>
    <xf numFmtId="0" fontId="11" fillId="35" borderId="10" xfId="0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1" fillId="36" borderId="0" xfId="0" applyNumberFormat="1" applyFont="1" applyFill="1" applyAlignment="1" applyProtection="1">
      <alignment horizontal="left" vertical="top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9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49" fontId="19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6" xfId="0" applyNumberFormat="1" applyFont="1" applyFill="1" applyBorder="1" applyAlignment="1" applyProtection="1">
      <alignment horizontal="center" wrapText="1"/>
      <protection locked="0"/>
    </xf>
    <xf numFmtId="0" fontId="19" fillId="34" borderId="17" xfId="0" applyNumberFormat="1" applyFont="1" applyFill="1" applyBorder="1" applyAlignment="1" applyProtection="1">
      <alignment horizontal="center"/>
      <protection locked="0"/>
    </xf>
    <xf numFmtId="0" fontId="19" fillId="34" borderId="18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wrapText="1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E2" sqref="E2"/>
    </sheetView>
  </sheetViews>
  <sheetFormatPr defaultColWidth="9.33203125" defaultRowHeight="12.75"/>
  <cols>
    <col min="1" max="1" width="6.33203125" style="7" customWidth="1"/>
    <col min="2" max="2" width="10.5" style="7" customWidth="1"/>
    <col min="3" max="3" width="8.5" style="7" customWidth="1"/>
    <col min="4" max="4" width="46.83203125" style="41" customWidth="1"/>
    <col min="5" max="5" width="14" style="7" customWidth="1"/>
    <col min="6" max="6" width="24" style="7" customWidth="1"/>
    <col min="7" max="8" width="22.5" style="7" customWidth="1"/>
    <col min="9" max="9" width="1.171875" style="7" customWidth="1"/>
    <col min="10" max="10" width="5.66015625" style="7" customWidth="1"/>
    <col min="11" max="11" width="12.66015625" style="7" customWidth="1"/>
    <col min="12" max="12" width="0.4921875" style="7" customWidth="1"/>
    <col min="13" max="13" width="3.66015625" style="7" customWidth="1"/>
    <col min="14" max="16384" width="9.33203125" style="7" customWidth="1"/>
  </cols>
  <sheetData>
    <row r="1" spans="1:256" ht="11.25" customHeight="1">
      <c r="A1" s="2"/>
      <c r="B1" s="2"/>
      <c r="C1" s="2"/>
      <c r="D1" s="40"/>
      <c r="E1" s="2"/>
      <c r="F1" s="2"/>
      <c r="G1" s="23" t="s">
        <v>189</v>
      </c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1.25" customHeight="1">
      <c r="A2" s="2"/>
      <c r="B2" s="2"/>
      <c r="C2" s="2"/>
      <c r="D2" s="40"/>
      <c r="E2" s="2"/>
      <c r="F2" s="2"/>
      <c r="G2" s="3" t="s">
        <v>37</v>
      </c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1.25" customHeight="1">
      <c r="A3" s="2"/>
      <c r="B3" s="2"/>
      <c r="C3" s="2"/>
      <c r="D3" s="40"/>
      <c r="E3" s="2"/>
      <c r="F3" s="2"/>
      <c r="G3" s="23" t="s">
        <v>188</v>
      </c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0" customHeight="1">
      <c r="A4" s="64" t="s">
        <v>52</v>
      </c>
      <c r="B4" s="64"/>
      <c r="C4" s="64"/>
      <c r="D4" s="64"/>
      <c r="E4" s="64"/>
      <c r="F4" s="64"/>
      <c r="G4" s="64"/>
      <c r="H4" s="64"/>
      <c r="I4" s="65"/>
      <c r="J4" s="65"/>
      <c r="K4" s="65"/>
      <c r="L4" s="65"/>
      <c r="M4" s="6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6" spans="1:14" ht="18" customHeight="1">
      <c r="A6" s="1" t="s">
        <v>0</v>
      </c>
      <c r="B6" s="1" t="s">
        <v>1</v>
      </c>
      <c r="C6" s="1" t="s">
        <v>2</v>
      </c>
      <c r="D6" s="69" t="s">
        <v>3</v>
      </c>
      <c r="E6" s="69"/>
      <c r="F6" s="1" t="s">
        <v>4</v>
      </c>
      <c r="G6" s="1" t="s">
        <v>5</v>
      </c>
      <c r="H6" s="1" t="s">
        <v>6</v>
      </c>
      <c r="I6" s="69" t="s">
        <v>133</v>
      </c>
      <c r="J6" s="69"/>
      <c r="K6" s="69"/>
      <c r="L6" s="69"/>
      <c r="M6" s="69"/>
      <c r="N6" s="11"/>
    </row>
    <row r="7" spans="1:14" ht="18" customHeight="1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11"/>
    </row>
    <row r="8" spans="1:14" ht="18" customHeight="1">
      <c r="A8" s="34" t="s">
        <v>58</v>
      </c>
      <c r="B8" s="25"/>
      <c r="C8" s="25"/>
      <c r="D8" s="67" t="s">
        <v>55</v>
      </c>
      <c r="E8" s="67"/>
      <c r="F8" s="35" t="s">
        <v>59</v>
      </c>
      <c r="G8" s="35" t="s">
        <v>8</v>
      </c>
      <c r="H8" s="35" t="s">
        <v>134</v>
      </c>
      <c r="I8" s="68" t="s">
        <v>135</v>
      </c>
      <c r="J8" s="68"/>
      <c r="K8" s="68"/>
      <c r="L8" s="68"/>
      <c r="M8" s="68"/>
      <c r="N8" s="11"/>
    </row>
    <row r="9" spans="1:14" ht="35.25" customHeight="1">
      <c r="A9" s="1"/>
      <c r="B9" s="25"/>
      <c r="C9" s="25"/>
      <c r="D9" s="67" t="s">
        <v>9</v>
      </c>
      <c r="E9" s="67"/>
      <c r="F9" s="35" t="s">
        <v>60</v>
      </c>
      <c r="G9" s="35" t="s">
        <v>8</v>
      </c>
      <c r="H9" s="35" t="s">
        <v>8</v>
      </c>
      <c r="I9" s="68" t="s">
        <v>60</v>
      </c>
      <c r="J9" s="68"/>
      <c r="K9" s="68"/>
      <c r="L9" s="68"/>
      <c r="M9" s="68"/>
      <c r="N9" s="11"/>
    </row>
    <row r="10" spans="1:14" ht="18" customHeight="1">
      <c r="A10" s="25"/>
      <c r="B10" s="34" t="s">
        <v>136</v>
      </c>
      <c r="C10" s="25"/>
      <c r="D10" s="67" t="s">
        <v>56</v>
      </c>
      <c r="E10" s="67"/>
      <c r="F10" s="35" t="s">
        <v>137</v>
      </c>
      <c r="G10" s="35" t="s">
        <v>8</v>
      </c>
      <c r="H10" s="35" t="s">
        <v>134</v>
      </c>
      <c r="I10" s="68" t="s">
        <v>138</v>
      </c>
      <c r="J10" s="68"/>
      <c r="K10" s="68"/>
      <c r="L10" s="68"/>
      <c r="M10" s="68"/>
      <c r="N10" s="11"/>
    </row>
    <row r="11" spans="1:14" ht="33.75" customHeight="1">
      <c r="A11" s="25"/>
      <c r="B11" s="1"/>
      <c r="C11" s="25"/>
      <c r="D11" s="67" t="s">
        <v>9</v>
      </c>
      <c r="E11" s="67"/>
      <c r="F11" s="35" t="s">
        <v>8</v>
      </c>
      <c r="G11" s="35" t="s">
        <v>8</v>
      </c>
      <c r="H11" s="35" t="s">
        <v>8</v>
      </c>
      <c r="I11" s="68" t="s">
        <v>8</v>
      </c>
      <c r="J11" s="68"/>
      <c r="K11" s="68"/>
      <c r="L11" s="68"/>
      <c r="M11" s="68"/>
      <c r="N11" s="11"/>
    </row>
    <row r="12" spans="1:14" ht="33.75" customHeight="1">
      <c r="A12" s="25"/>
      <c r="B12" s="25"/>
      <c r="C12" s="34" t="s">
        <v>139</v>
      </c>
      <c r="D12" s="67" t="s">
        <v>140</v>
      </c>
      <c r="E12" s="67"/>
      <c r="F12" s="35" t="s">
        <v>141</v>
      </c>
      <c r="G12" s="35" t="s">
        <v>8</v>
      </c>
      <c r="H12" s="35" t="s">
        <v>134</v>
      </c>
      <c r="I12" s="68" t="s">
        <v>142</v>
      </c>
      <c r="J12" s="68"/>
      <c r="K12" s="68"/>
      <c r="L12" s="68"/>
      <c r="M12" s="68"/>
      <c r="N12" s="11"/>
    </row>
    <row r="13" spans="1:14" ht="18" customHeight="1">
      <c r="A13" s="72" t="s">
        <v>7</v>
      </c>
      <c r="B13" s="72"/>
      <c r="C13" s="72"/>
      <c r="D13" s="72"/>
      <c r="E13" s="36" t="s">
        <v>44</v>
      </c>
      <c r="F13" s="37" t="s">
        <v>143</v>
      </c>
      <c r="G13" s="37" t="s">
        <v>8</v>
      </c>
      <c r="H13" s="37" t="s">
        <v>134</v>
      </c>
      <c r="I13" s="71" t="s">
        <v>144</v>
      </c>
      <c r="J13" s="71"/>
      <c r="K13" s="71"/>
      <c r="L13" s="71"/>
      <c r="M13" s="71"/>
      <c r="N13" s="11"/>
    </row>
    <row r="14" spans="1:14" ht="35.25" customHeight="1">
      <c r="A14" s="73"/>
      <c r="B14" s="73"/>
      <c r="C14" s="73"/>
      <c r="D14" s="70" t="s">
        <v>9</v>
      </c>
      <c r="E14" s="70"/>
      <c r="F14" s="38" t="s">
        <v>63</v>
      </c>
      <c r="G14" s="38" t="s">
        <v>8</v>
      </c>
      <c r="H14" s="38" t="s">
        <v>8</v>
      </c>
      <c r="I14" s="66" t="s">
        <v>63</v>
      </c>
      <c r="J14" s="66"/>
      <c r="K14" s="66"/>
      <c r="L14" s="66"/>
      <c r="M14" s="66"/>
      <c r="N14" s="11"/>
    </row>
    <row r="15" spans="1:14" ht="18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1"/>
    </row>
    <row r="16" spans="1:14" ht="18" customHeight="1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11"/>
    </row>
    <row r="17" spans="1:14" ht="18" customHeight="1">
      <c r="A17" s="72" t="s">
        <v>10</v>
      </c>
      <c r="B17" s="72"/>
      <c r="C17" s="72"/>
      <c r="D17" s="72"/>
      <c r="E17" s="36" t="s">
        <v>44</v>
      </c>
      <c r="F17" s="37" t="s">
        <v>64</v>
      </c>
      <c r="G17" s="37" t="s">
        <v>8</v>
      </c>
      <c r="H17" s="37" t="s">
        <v>8</v>
      </c>
      <c r="I17" s="71" t="s">
        <v>64</v>
      </c>
      <c r="J17" s="71"/>
      <c r="K17" s="71"/>
      <c r="L17" s="71"/>
      <c r="M17" s="71"/>
      <c r="N17" s="11"/>
    </row>
    <row r="18" spans="1:14" ht="36.75" customHeight="1">
      <c r="A18" s="73"/>
      <c r="B18" s="73"/>
      <c r="C18" s="73"/>
      <c r="D18" s="70" t="s">
        <v>9</v>
      </c>
      <c r="E18" s="70"/>
      <c r="F18" s="38" t="s">
        <v>51</v>
      </c>
      <c r="G18" s="38" t="s">
        <v>8</v>
      </c>
      <c r="H18" s="38" t="s">
        <v>8</v>
      </c>
      <c r="I18" s="66" t="s">
        <v>51</v>
      </c>
      <c r="J18" s="66"/>
      <c r="K18" s="66"/>
      <c r="L18" s="66"/>
      <c r="M18" s="66"/>
      <c r="N18" s="11"/>
    </row>
    <row r="19" spans="1:14" ht="18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1"/>
    </row>
    <row r="20" spans="1:14" ht="18" customHeight="1">
      <c r="A20" s="61" t="s">
        <v>11</v>
      </c>
      <c r="B20" s="61"/>
      <c r="C20" s="61"/>
      <c r="D20" s="61"/>
      <c r="E20" s="61"/>
      <c r="F20" s="37" t="s">
        <v>145</v>
      </c>
      <c r="G20" s="37" t="s">
        <v>8</v>
      </c>
      <c r="H20" s="37" t="s">
        <v>134</v>
      </c>
      <c r="I20" s="71" t="s">
        <v>146</v>
      </c>
      <c r="J20" s="71"/>
      <c r="K20" s="71"/>
      <c r="L20" s="71"/>
      <c r="M20" s="71"/>
      <c r="N20" s="11"/>
    </row>
    <row r="21" spans="1:14" ht="39" customHeight="1">
      <c r="A21" s="61"/>
      <c r="B21" s="61"/>
      <c r="C21" s="61"/>
      <c r="D21" s="62" t="s">
        <v>9</v>
      </c>
      <c r="E21" s="62"/>
      <c r="F21" s="39" t="s">
        <v>65</v>
      </c>
      <c r="G21" s="39" t="s">
        <v>8</v>
      </c>
      <c r="H21" s="39" t="s">
        <v>8</v>
      </c>
      <c r="I21" s="63" t="s">
        <v>65</v>
      </c>
      <c r="J21" s="63"/>
      <c r="K21" s="63"/>
      <c r="L21" s="63"/>
      <c r="M21" s="63"/>
      <c r="N21" s="11"/>
    </row>
  </sheetData>
  <sheetProtection/>
  <mergeCells count="32">
    <mergeCell ref="A19:M19"/>
    <mergeCell ref="A20:E20"/>
    <mergeCell ref="I20:M20"/>
    <mergeCell ref="I18:M18"/>
    <mergeCell ref="I17:M17"/>
    <mergeCell ref="D8:E8"/>
    <mergeCell ref="I13:M13"/>
    <mergeCell ref="A13:D13"/>
    <mergeCell ref="A14:C14"/>
    <mergeCell ref="A17:D17"/>
    <mergeCell ref="A18:C18"/>
    <mergeCell ref="D18:E18"/>
    <mergeCell ref="A16:M16"/>
    <mergeCell ref="D12:E12"/>
    <mergeCell ref="I12:M12"/>
    <mergeCell ref="I9:M9"/>
    <mergeCell ref="I10:M10"/>
    <mergeCell ref="D6:E6"/>
    <mergeCell ref="D10:E10"/>
    <mergeCell ref="D14:E14"/>
    <mergeCell ref="I6:M6"/>
    <mergeCell ref="A7:M7"/>
    <mergeCell ref="A21:C21"/>
    <mergeCell ref="D21:E21"/>
    <mergeCell ref="I21:M21"/>
    <mergeCell ref="A4:M4"/>
    <mergeCell ref="I14:M14"/>
    <mergeCell ref="D11:E11"/>
    <mergeCell ref="I11:M11"/>
    <mergeCell ref="I8:M8"/>
    <mergeCell ref="D9:E9"/>
    <mergeCell ref="A15:M15"/>
  </mergeCells>
  <printOptions/>
  <pageMargins left="0.31496062992125984" right="0.1968503937007874" top="0.2362204724409449" bottom="0.4330708661417323" header="0.2362204724409449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1"/>
  <sheetViews>
    <sheetView zoomScalePageLayoutView="0" workbookViewId="0" topLeftCell="D1">
      <selection activeCell="H3" sqref="H3"/>
    </sheetView>
  </sheetViews>
  <sheetFormatPr defaultColWidth="9.33203125" defaultRowHeight="12.75"/>
  <cols>
    <col min="1" max="1" width="4.33203125" style="6" customWidth="1"/>
    <col min="2" max="2" width="5.83203125" style="6" customWidth="1"/>
    <col min="3" max="3" width="4.83203125" style="6" customWidth="1"/>
    <col min="4" max="4" width="27.16015625" style="6" customWidth="1"/>
    <col min="5" max="5" width="11.33203125" style="6" customWidth="1"/>
    <col min="6" max="8" width="10.33203125" style="6" customWidth="1"/>
    <col min="9" max="11" width="9.83203125" style="6" customWidth="1"/>
    <col min="12" max="13" width="9.16015625" style="6" customWidth="1"/>
    <col min="14" max="14" width="7.83203125" style="6" customWidth="1"/>
    <col min="15" max="18" width="9" style="6" customWidth="1"/>
    <col min="19" max="19" width="7.33203125" style="6" customWidth="1"/>
    <col min="20" max="20" width="2.5" style="6" customWidth="1"/>
    <col min="21" max="16384" width="9.33203125" style="6" customWidth="1"/>
  </cols>
  <sheetData>
    <row r="1" s="7" customFormat="1" ht="13.5" customHeight="1">
      <c r="O1" s="24" t="s">
        <v>190</v>
      </c>
    </row>
    <row r="2" s="7" customFormat="1" ht="13.5" customHeight="1">
      <c r="O2" s="4" t="s">
        <v>37</v>
      </c>
    </row>
    <row r="3" s="7" customFormat="1" ht="13.5" customHeight="1">
      <c r="O3" s="23" t="s">
        <v>188</v>
      </c>
    </row>
    <row r="4" spans="1:19" s="7" customFormat="1" ht="17.25" customHeight="1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</row>
    <row r="5" spans="2:21" ht="11.25" customHeight="1">
      <c r="B5" s="82"/>
      <c r="C5" s="82"/>
      <c r="D5" s="82"/>
      <c r="E5" s="83"/>
      <c r="F5" s="8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</row>
    <row r="6" spans="1:21" s="42" customFormat="1" ht="9" customHeight="1">
      <c r="A6" s="77" t="s">
        <v>0</v>
      </c>
      <c r="B6" s="77" t="s">
        <v>1</v>
      </c>
      <c r="C6" s="77" t="s">
        <v>3</v>
      </c>
      <c r="D6" s="77"/>
      <c r="E6" s="77"/>
      <c r="F6" s="77" t="s">
        <v>12</v>
      </c>
      <c r="G6" s="77" t="s">
        <v>13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U6" s="43"/>
    </row>
    <row r="7" spans="1:21" s="42" customFormat="1" ht="12.75" customHeight="1">
      <c r="A7" s="77"/>
      <c r="B7" s="77"/>
      <c r="C7" s="77"/>
      <c r="D7" s="77"/>
      <c r="E7" s="77"/>
      <c r="F7" s="77"/>
      <c r="G7" s="77" t="s">
        <v>14</v>
      </c>
      <c r="H7" s="77" t="s">
        <v>15</v>
      </c>
      <c r="I7" s="77"/>
      <c r="J7" s="77"/>
      <c r="K7" s="77"/>
      <c r="L7" s="77"/>
      <c r="M7" s="77"/>
      <c r="N7" s="77"/>
      <c r="O7" s="77"/>
      <c r="P7" s="77" t="s">
        <v>16</v>
      </c>
      <c r="Q7" s="77" t="s">
        <v>15</v>
      </c>
      <c r="R7" s="77"/>
      <c r="S7" s="77"/>
      <c r="U7" s="43"/>
    </row>
    <row r="8" spans="1:21" s="42" customFormat="1" ht="2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 t="s">
        <v>17</v>
      </c>
      <c r="R8" s="77" t="s">
        <v>18</v>
      </c>
      <c r="S8" s="77" t="s">
        <v>19</v>
      </c>
      <c r="U8" s="43"/>
    </row>
    <row r="9" spans="1:21" s="42" customFormat="1" ht="6" customHeight="1">
      <c r="A9" s="77"/>
      <c r="B9" s="77"/>
      <c r="C9" s="77"/>
      <c r="D9" s="77"/>
      <c r="E9" s="77"/>
      <c r="F9" s="77"/>
      <c r="G9" s="77"/>
      <c r="H9" s="77" t="s">
        <v>20</v>
      </c>
      <c r="I9" s="77" t="s">
        <v>15</v>
      </c>
      <c r="J9" s="77"/>
      <c r="K9" s="77" t="s">
        <v>21</v>
      </c>
      <c r="L9" s="77" t="s">
        <v>22</v>
      </c>
      <c r="M9" s="77" t="s">
        <v>23</v>
      </c>
      <c r="N9" s="77" t="s">
        <v>24</v>
      </c>
      <c r="O9" s="77" t="s">
        <v>25</v>
      </c>
      <c r="P9" s="77"/>
      <c r="Q9" s="77"/>
      <c r="R9" s="77"/>
      <c r="S9" s="77"/>
      <c r="U9" s="43"/>
    </row>
    <row r="10" spans="1:21" s="42" customFormat="1" ht="2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 t="s">
        <v>26</v>
      </c>
      <c r="S10" s="77"/>
      <c r="U10" s="43"/>
    </row>
    <row r="11" spans="1:21" s="42" customFormat="1" ht="93" customHeight="1">
      <c r="A11" s="77"/>
      <c r="B11" s="77"/>
      <c r="C11" s="77"/>
      <c r="D11" s="77"/>
      <c r="E11" s="77"/>
      <c r="F11" s="77"/>
      <c r="G11" s="77"/>
      <c r="H11" s="77"/>
      <c r="I11" s="26" t="s">
        <v>27</v>
      </c>
      <c r="J11" s="26" t="s">
        <v>28</v>
      </c>
      <c r="K11" s="77"/>
      <c r="L11" s="77"/>
      <c r="M11" s="77"/>
      <c r="N11" s="77"/>
      <c r="O11" s="77"/>
      <c r="P11" s="77"/>
      <c r="Q11" s="77"/>
      <c r="R11" s="77"/>
      <c r="S11" s="77"/>
      <c r="U11" s="43"/>
    </row>
    <row r="12" spans="1:21" s="42" customFormat="1" ht="15" customHeight="1">
      <c r="A12" s="77">
        <v>710</v>
      </c>
      <c r="B12" s="77"/>
      <c r="C12" s="79" t="s">
        <v>147</v>
      </c>
      <c r="D12" s="79"/>
      <c r="E12" s="27" t="s">
        <v>29</v>
      </c>
      <c r="F12" s="28">
        <v>2992802</v>
      </c>
      <c r="G12" s="28">
        <v>2989802</v>
      </c>
      <c r="H12" s="28">
        <v>2989802</v>
      </c>
      <c r="I12" s="28">
        <v>1920916</v>
      </c>
      <c r="J12" s="28">
        <v>1068886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3000</v>
      </c>
      <c r="Q12" s="28">
        <v>3000</v>
      </c>
      <c r="R12" s="28">
        <v>0</v>
      </c>
      <c r="S12" s="28">
        <v>0</v>
      </c>
      <c r="U12" s="43"/>
    </row>
    <row r="13" spans="1:21" s="42" customFormat="1" ht="15" customHeight="1">
      <c r="A13" s="77"/>
      <c r="B13" s="77"/>
      <c r="C13" s="79"/>
      <c r="D13" s="79"/>
      <c r="E13" s="27" t="s">
        <v>30</v>
      </c>
      <c r="F13" s="28">
        <v>-2000</v>
      </c>
      <c r="G13" s="28">
        <v>-2000</v>
      </c>
      <c r="H13" s="28">
        <v>-2000</v>
      </c>
      <c r="I13" s="28">
        <v>-2000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U13" s="43"/>
    </row>
    <row r="14" spans="1:21" s="42" customFormat="1" ht="15" customHeight="1">
      <c r="A14" s="77"/>
      <c r="B14" s="77"/>
      <c r="C14" s="79"/>
      <c r="D14" s="79"/>
      <c r="E14" s="27" t="s">
        <v>31</v>
      </c>
      <c r="F14" s="28">
        <v>2000</v>
      </c>
      <c r="G14" s="28">
        <v>2000</v>
      </c>
      <c r="H14" s="28">
        <v>2000</v>
      </c>
      <c r="I14" s="28">
        <v>0</v>
      </c>
      <c r="J14" s="28">
        <v>2000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U14" s="43"/>
    </row>
    <row r="15" spans="1:21" s="42" customFormat="1" ht="15" customHeight="1" thickBot="1">
      <c r="A15" s="77"/>
      <c r="B15" s="77"/>
      <c r="C15" s="79"/>
      <c r="D15" s="79"/>
      <c r="E15" s="27" t="s">
        <v>32</v>
      </c>
      <c r="F15" s="28">
        <v>2992802</v>
      </c>
      <c r="G15" s="28">
        <v>2989802</v>
      </c>
      <c r="H15" s="28">
        <v>2989802</v>
      </c>
      <c r="I15" s="28">
        <v>1918916</v>
      </c>
      <c r="J15" s="28">
        <v>1070886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3000</v>
      </c>
      <c r="Q15" s="28">
        <v>3000</v>
      </c>
      <c r="R15" s="28">
        <v>0</v>
      </c>
      <c r="S15" s="28">
        <v>0</v>
      </c>
      <c r="U15" s="43"/>
    </row>
    <row r="16" spans="1:21" s="42" customFormat="1" ht="15" customHeight="1" thickBot="1">
      <c r="A16" s="74"/>
      <c r="B16" s="74">
        <v>71015</v>
      </c>
      <c r="C16" s="78" t="s">
        <v>148</v>
      </c>
      <c r="D16" s="78"/>
      <c r="E16" s="29" t="s">
        <v>29</v>
      </c>
      <c r="F16" s="30">
        <v>491440</v>
      </c>
      <c r="G16" s="30">
        <v>491440</v>
      </c>
      <c r="H16" s="30">
        <v>491440</v>
      </c>
      <c r="I16" s="30">
        <v>424554</v>
      </c>
      <c r="J16" s="30">
        <v>66886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U16" s="43"/>
    </row>
    <row r="17" spans="1:21" s="42" customFormat="1" ht="15" customHeight="1" thickBot="1">
      <c r="A17" s="74"/>
      <c r="B17" s="74"/>
      <c r="C17" s="78"/>
      <c r="D17" s="78"/>
      <c r="E17" s="27" t="s">
        <v>30</v>
      </c>
      <c r="F17" s="28">
        <v>-2000</v>
      </c>
      <c r="G17" s="28">
        <v>-2000</v>
      </c>
      <c r="H17" s="28">
        <v>-2000</v>
      </c>
      <c r="I17" s="28">
        <v>-2000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U17" s="43"/>
    </row>
    <row r="18" spans="1:21" s="42" customFormat="1" ht="15" customHeight="1" thickBot="1">
      <c r="A18" s="74"/>
      <c r="B18" s="74"/>
      <c r="C18" s="78"/>
      <c r="D18" s="78"/>
      <c r="E18" s="27" t="s">
        <v>31</v>
      </c>
      <c r="F18" s="28">
        <v>2000</v>
      </c>
      <c r="G18" s="28">
        <v>2000</v>
      </c>
      <c r="H18" s="28">
        <v>2000</v>
      </c>
      <c r="I18" s="28">
        <v>0</v>
      </c>
      <c r="J18" s="28">
        <v>2000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U18" s="43"/>
    </row>
    <row r="19" spans="1:21" s="42" customFormat="1" ht="15" customHeight="1" thickBot="1">
      <c r="A19" s="74"/>
      <c r="B19" s="74"/>
      <c r="C19" s="78"/>
      <c r="D19" s="78"/>
      <c r="E19" s="27" t="s">
        <v>32</v>
      </c>
      <c r="F19" s="28">
        <v>491440</v>
      </c>
      <c r="G19" s="28">
        <v>491440</v>
      </c>
      <c r="H19" s="28">
        <v>491440</v>
      </c>
      <c r="I19" s="28">
        <v>422554</v>
      </c>
      <c r="J19" s="28">
        <v>68886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U19" s="43"/>
    </row>
    <row r="20" spans="1:21" s="42" customFormat="1" ht="15" customHeight="1" thickBot="1">
      <c r="A20" s="75"/>
      <c r="B20" s="75"/>
      <c r="C20" s="75">
        <v>4010</v>
      </c>
      <c r="D20" s="76" t="s">
        <v>35</v>
      </c>
      <c r="E20" s="29" t="s">
        <v>29</v>
      </c>
      <c r="F20" s="31">
        <v>126630</v>
      </c>
      <c r="G20" s="31">
        <v>126630</v>
      </c>
      <c r="H20" s="31">
        <v>126630</v>
      </c>
      <c r="I20" s="31">
        <v>126630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U20" s="43"/>
    </row>
    <row r="21" spans="1:21" s="42" customFormat="1" ht="15" customHeight="1" thickBot="1">
      <c r="A21" s="75"/>
      <c r="B21" s="75"/>
      <c r="C21" s="75"/>
      <c r="D21" s="76"/>
      <c r="E21" s="27" t="s">
        <v>30</v>
      </c>
      <c r="F21" s="32">
        <v>-221.8</v>
      </c>
      <c r="G21" s="32">
        <v>-221.8</v>
      </c>
      <c r="H21" s="32">
        <v>-221.8</v>
      </c>
      <c r="I21" s="32">
        <v>-221.8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U21" s="43"/>
    </row>
    <row r="22" spans="1:21" s="42" customFormat="1" ht="15" customHeight="1" thickBot="1">
      <c r="A22" s="75"/>
      <c r="B22" s="75"/>
      <c r="C22" s="75"/>
      <c r="D22" s="76"/>
      <c r="E22" s="27" t="s">
        <v>31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U22" s="43"/>
    </row>
    <row r="23" spans="1:21" s="42" customFormat="1" ht="15" customHeight="1" thickBot="1">
      <c r="A23" s="75"/>
      <c r="B23" s="75"/>
      <c r="C23" s="75"/>
      <c r="D23" s="76"/>
      <c r="E23" s="27" t="s">
        <v>32</v>
      </c>
      <c r="F23" s="32">
        <v>126408.2</v>
      </c>
      <c r="G23" s="32">
        <v>126408.2</v>
      </c>
      <c r="H23" s="32">
        <v>126408.2</v>
      </c>
      <c r="I23" s="32">
        <v>126408.2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U23" s="43"/>
    </row>
    <row r="24" spans="1:21" s="42" customFormat="1" ht="15" customHeight="1" thickBot="1">
      <c r="A24" s="75"/>
      <c r="B24" s="75"/>
      <c r="C24" s="75">
        <v>4040</v>
      </c>
      <c r="D24" s="76" t="s">
        <v>49</v>
      </c>
      <c r="E24" s="29" t="s">
        <v>29</v>
      </c>
      <c r="F24" s="31">
        <v>24995</v>
      </c>
      <c r="G24" s="31">
        <v>24995</v>
      </c>
      <c r="H24" s="31">
        <v>24995</v>
      </c>
      <c r="I24" s="31">
        <v>24995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U24" s="43"/>
    </row>
    <row r="25" spans="1:21" s="42" customFormat="1" ht="15" customHeight="1" thickBot="1">
      <c r="A25" s="75"/>
      <c r="B25" s="75"/>
      <c r="C25" s="75"/>
      <c r="D25" s="76"/>
      <c r="E25" s="27" t="s">
        <v>30</v>
      </c>
      <c r="F25" s="32">
        <v>-1778.2</v>
      </c>
      <c r="G25" s="32">
        <v>-1778.2</v>
      </c>
      <c r="H25" s="32">
        <v>-1778.2</v>
      </c>
      <c r="I25" s="32">
        <v>-1778.2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U25" s="43"/>
    </row>
    <row r="26" spans="1:21" s="42" customFormat="1" ht="15" customHeight="1" thickBot="1">
      <c r="A26" s="75"/>
      <c r="B26" s="75"/>
      <c r="C26" s="75"/>
      <c r="D26" s="76"/>
      <c r="E26" s="27" t="s">
        <v>31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U26" s="43"/>
    </row>
    <row r="27" spans="1:21" s="42" customFormat="1" ht="15" customHeight="1" thickBot="1">
      <c r="A27" s="75"/>
      <c r="B27" s="75"/>
      <c r="C27" s="75"/>
      <c r="D27" s="76"/>
      <c r="E27" s="27" t="s">
        <v>32</v>
      </c>
      <c r="F27" s="32">
        <v>23216.8</v>
      </c>
      <c r="G27" s="32">
        <v>23216.8</v>
      </c>
      <c r="H27" s="32">
        <v>23216.8</v>
      </c>
      <c r="I27" s="32">
        <v>23216.8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U27" s="43"/>
    </row>
    <row r="28" spans="1:21" s="42" customFormat="1" ht="16.5" customHeight="1" thickBot="1">
      <c r="A28" s="75"/>
      <c r="B28" s="75"/>
      <c r="C28" s="75">
        <v>4390</v>
      </c>
      <c r="D28" s="76" t="s">
        <v>66</v>
      </c>
      <c r="E28" s="29" t="s">
        <v>29</v>
      </c>
      <c r="F28" s="31">
        <v>3000</v>
      </c>
      <c r="G28" s="31">
        <v>3000</v>
      </c>
      <c r="H28" s="31">
        <v>3000</v>
      </c>
      <c r="I28" s="31">
        <v>0</v>
      </c>
      <c r="J28" s="31">
        <v>3000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U28" s="43"/>
    </row>
    <row r="29" spans="1:21" s="42" customFormat="1" ht="16.5" customHeight="1" thickBot="1">
      <c r="A29" s="75"/>
      <c r="B29" s="75"/>
      <c r="C29" s="75"/>
      <c r="D29" s="76"/>
      <c r="E29" s="27" t="s">
        <v>30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U29" s="43"/>
    </row>
    <row r="30" spans="1:21" s="42" customFormat="1" ht="16.5" customHeight="1" thickBot="1">
      <c r="A30" s="75"/>
      <c r="B30" s="75"/>
      <c r="C30" s="75"/>
      <c r="D30" s="76"/>
      <c r="E30" s="27" t="s">
        <v>31</v>
      </c>
      <c r="F30" s="32">
        <v>2000</v>
      </c>
      <c r="G30" s="32">
        <v>2000</v>
      </c>
      <c r="H30" s="32">
        <v>2000</v>
      </c>
      <c r="I30" s="32">
        <v>0</v>
      </c>
      <c r="J30" s="32">
        <v>2000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U30" s="43"/>
    </row>
    <row r="31" spans="1:21" s="42" customFormat="1" ht="16.5" customHeight="1">
      <c r="A31" s="75"/>
      <c r="B31" s="75"/>
      <c r="C31" s="75"/>
      <c r="D31" s="76"/>
      <c r="E31" s="27" t="s">
        <v>32</v>
      </c>
      <c r="F31" s="32">
        <v>5000</v>
      </c>
      <c r="G31" s="32">
        <v>5000</v>
      </c>
      <c r="H31" s="32">
        <v>5000</v>
      </c>
      <c r="I31" s="32">
        <v>0</v>
      </c>
      <c r="J31" s="32">
        <v>5000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U31" s="43"/>
    </row>
    <row r="32" spans="1:21" s="42" customFormat="1" ht="16.5" customHeight="1">
      <c r="A32" s="77">
        <v>750</v>
      </c>
      <c r="B32" s="77"/>
      <c r="C32" s="79" t="s">
        <v>46</v>
      </c>
      <c r="D32" s="79"/>
      <c r="E32" s="27" t="s">
        <v>29</v>
      </c>
      <c r="F32" s="28">
        <v>16233691</v>
      </c>
      <c r="G32" s="28">
        <v>14157984</v>
      </c>
      <c r="H32" s="28">
        <v>13601682</v>
      </c>
      <c r="I32" s="28">
        <v>9844008</v>
      </c>
      <c r="J32" s="28">
        <v>3757674</v>
      </c>
      <c r="K32" s="28">
        <v>0</v>
      </c>
      <c r="L32" s="28">
        <v>556302</v>
      </c>
      <c r="M32" s="28">
        <v>0</v>
      </c>
      <c r="N32" s="28">
        <v>0</v>
      </c>
      <c r="O32" s="28">
        <v>0</v>
      </c>
      <c r="P32" s="28">
        <v>2075707</v>
      </c>
      <c r="Q32" s="28">
        <v>2075707</v>
      </c>
      <c r="R32" s="28">
        <v>1985207</v>
      </c>
      <c r="S32" s="28">
        <v>0</v>
      </c>
      <c r="U32" s="43"/>
    </row>
    <row r="33" spans="1:21" s="42" customFormat="1" ht="16.5" customHeight="1">
      <c r="A33" s="77"/>
      <c r="B33" s="77"/>
      <c r="C33" s="79"/>
      <c r="D33" s="79"/>
      <c r="E33" s="27" t="s">
        <v>30</v>
      </c>
      <c r="F33" s="28">
        <v>-17958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-17958</v>
      </c>
      <c r="Q33" s="28">
        <v>-17958</v>
      </c>
      <c r="R33" s="28">
        <v>0</v>
      </c>
      <c r="S33" s="28">
        <v>0</v>
      </c>
      <c r="U33" s="43"/>
    </row>
    <row r="34" spans="1:21" s="42" customFormat="1" ht="16.5" customHeight="1">
      <c r="A34" s="77"/>
      <c r="B34" s="77"/>
      <c r="C34" s="79"/>
      <c r="D34" s="79"/>
      <c r="E34" s="27" t="s">
        <v>31</v>
      </c>
      <c r="F34" s="28">
        <v>17958</v>
      </c>
      <c r="G34" s="28">
        <v>17958</v>
      </c>
      <c r="H34" s="28">
        <v>17958</v>
      </c>
      <c r="I34" s="28">
        <v>0</v>
      </c>
      <c r="J34" s="28">
        <v>17958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U34" s="43"/>
    </row>
    <row r="35" spans="1:21" s="42" customFormat="1" ht="16.5" customHeight="1" thickBot="1">
      <c r="A35" s="77"/>
      <c r="B35" s="77"/>
      <c r="C35" s="79"/>
      <c r="D35" s="79"/>
      <c r="E35" s="27" t="s">
        <v>32</v>
      </c>
      <c r="F35" s="28">
        <v>16233691</v>
      </c>
      <c r="G35" s="28">
        <v>14175942</v>
      </c>
      <c r="H35" s="28">
        <v>13619640</v>
      </c>
      <c r="I35" s="28">
        <v>9844008</v>
      </c>
      <c r="J35" s="28">
        <v>3775632</v>
      </c>
      <c r="K35" s="28">
        <v>0</v>
      </c>
      <c r="L35" s="28">
        <v>556302</v>
      </c>
      <c r="M35" s="28">
        <v>0</v>
      </c>
      <c r="N35" s="28">
        <v>0</v>
      </c>
      <c r="O35" s="28">
        <v>0</v>
      </c>
      <c r="P35" s="28">
        <v>2057749</v>
      </c>
      <c r="Q35" s="28">
        <v>2057749</v>
      </c>
      <c r="R35" s="28">
        <v>1985207</v>
      </c>
      <c r="S35" s="28">
        <v>0</v>
      </c>
      <c r="U35" s="43"/>
    </row>
    <row r="36" spans="1:21" s="42" customFormat="1" ht="15" customHeight="1" thickBot="1">
      <c r="A36" s="74"/>
      <c r="B36" s="74">
        <v>75020</v>
      </c>
      <c r="C36" s="78" t="s">
        <v>47</v>
      </c>
      <c r="D36" s="78"/>
      <c r="E36" s="29" t="s">
        <v>29</v>
      </c>
      <c r="F36" s="30">
        <v>15254670</v>
      </c>
      <c r="G36" s="30">
        <v>13178963</v>
      </c>
      <c r="H36" s="30">
        <v>12999161</v>
      </c>
      <c r="I36" s="30">
        <v>9325148</v>
      </c>
      <c r="J36" s="30">
        <v>3674013</v>
      </c>
      <c r="K36" s="30">
        <v>0</v>
      </c>
      <c r="L36" s="30">
        <v>179802</v>
      </c>
      <c r="M36" s="30">
        <v>0</v>
      </c>
      <c r="N36" s="30">
        <v>0</v>
      </c>
      <c r="O36" s="30">
        <v>0</v>
      </c>
      <c r="P36" s="30">
        <v>2075707</v>
      </c>
      <c r="Q36" s="30">
        <v>2075707</v>
      </c>
      <c r="R36" s="30">
        <v>1985207</v>
      </c>
      <c r="S36" s="30">
        <v>0</v>
      </c>
      <c r="U36" s="43"/>
    </row>
    <row r="37" spans="1:21" s="42" customFormat="1" ht="15" customHeight="1" thickBot="1">
      <c r="A37" s="74"/>
      <c r="B37" s="74"/>
      <c r="C37" s="78"/>
      <c r="D37" s="78"/>
      <c r="E37" s="27" t="s">
        <v>30</v>
      </c>
      <c r="F37" s="28">
        <v>-17958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-17958</v>
      </c>
      <c r="Q37" s="28">
        <v>-17958</v>
      </c>
      <c r="R37" s="28">
        <v>0</v>
      </c>
      <c r="S37" s="28">
        <v>0</v>
      </c>
      <c r="U37" s="43"/>
    </row>
    <row r="38" spans="1:21" s="42" customFormat="1" ht="15" customHeight="1" thickBot="1">
      <c r="A38" s="74"/>
      <c r="B38" s="74"/>
      <c r="C38" s="78"/>
      <c r="D38" s="78"/>
      <c r="E38" s="27" t="s">
        <v>31</v>
      </c>
      <c r="F38" s="28">
        <v>17958</v>
      </c>
      <c r="G38" s="28">
        <v>17958</v>
      </c>
      <c r="H38" s="28">
        <v>17958</v>
      </c>
      <c r="I38" s="28">
        <v>0</v>
      </c>
      <c r="J38" s="28">
        <v>17958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U38" s="43"/>
    </row>
    <row r="39" spans="1:21" s="42" customFormat="1" ht="15" customHeight="1" thickBot="1">
      <c r="A39" s="74"/>
      <c r="B39" s="74"/>
      <c r="C39" s="78"/>
      <c r="D39" s="78"/>
      <c r="E39" s="27" t="s">
        <v>32</v>
      </c>
      <c r="F39" s="28">
        <v>15254670</v>
      </c>
      <c r="G39" s="28">
        <v>13196921</v>
      </c>
      <c r="H39" s="28">
        <v>13017119</v>
      </c>
      <c r="I39" s="28">
        <v>9325148</v>
      </c>
      <c r="J39" s="28">
        <v>3691971</v>
      </c>
      <c r="K39" s="28">
        <v>0</v>
      </c>
      <c r="L39" s="28">
        <v>179802</v>
      </c>
      <c r="M39" s="28">
        <v>0</v>
      </c>
      <c r="N39" s="28">
        <v>0</v>
      </c>
      <c r="O39" s="28">
        <v>0</v>
      </c>
      <c r="P39" s="28">
        <v>2057749</v>
      </c>
      <c r="Q39" s="28">
        <v>2057749</v>
      </c>
      <c r="R39" s="28">
        <v>1985207</v>
      </c>
      <c r="S39" s="28">
        <v>0</v>
      </c>
      <c r="U39" s="43"/>
    </row>
    <row r="40" spans="1:21" s="42" customFormat="1" ht="15" customHeight="1" thickBot="1">
      <c r="A40" s="75"/>
      <c r="B40" s="75"/>
      <c r="C40" s="75">
        <v>4210</v>
      </c>
      <c r="D40" s="76" t="s">
        <v>34</v>
      </c>
      <c r="E40" s="29" t="s">
        <v>29</v>
      </c>
      <c r="F40" s="31">
        <v>397172</v>
      </c>
      <c r="G40" s="31">
        <v>397172</v>
      </c>
      <c r="H40" s="31">
        <v>397172</v>
      </c>
      <c r="I40" s="31">
        <v>0</v>
      </c>
      <c r="J40" s="31">
        <v>397172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U40" s="43"/>
    </row>
    <row r="41" spans="1:21" s="42" customFormat="1" ht="15" customHeight="1" thickBot="1">
      <c r="A41" s="75"/>
      <c r="B41" s="75"/>
      <c r="C41" s="75"/>
      <c r="D41" s="76"/>
      <c r="E41" s="27" t="s">
        <v>30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U41" s="43"/>
    </row>
    <row r="42" spans="1:21" s="42" customFormat="1" ht="15" customHeight="1" thickBot="1">
      <c r="A42" s="75"/>
      <c r="B42" s="75"/>
      <c r="C42" s="75"/>
      <c r="D42" s="76"/>
      <c r="E42" s="27" t="s">
        <v>31</v>
      </c>
      <c r="F42" s="32">
        <v>13407</v>
      </c>
      <c r="G42" s="32">
        <v>13407</v>
      </c>
      <c r="H42" s="32">
        <v>13407</v>
      </c>
      <c r="I42" s="32">
        <v>0</v>
      </c>
      <c r="J42" s="32">
        <v>13407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U42" s="43"/>
    </row>
    <row r="43" spans="1:21" s="42" customFormat="1" ht="15" customHeight="1" thickBot="1">
      <c r="A43" s="75"/>
      <c r="B43" s="75"/>
      <c r="C43" s="75"/>
      <c r="D43" s="76"/>
      <c r="E43" s="27" t="s">
        <v>32</v>
      </c>
      <c r="F43" s="32">
        <v>410579</v>
      </c>
      <c r="G43" s="32">
        <v>410579</v>
      </c>
      <c r="H43" s="32">
        <v>410579</v>
      </c>
      <c r="I43" s="32">
        <v>0</v>
      </c>
      <c r="J43" s="32">
        <v>410579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U43" s="43"/>
    </row>
    <row r="44" spans="1:21" s="42" customFormat="1" ht="15" customHeight="1" thickBot="1">
      <c r="A44" s="75"/>
      <c r="B44" s="75"/>
      <c r="C44" s="75">
        <v>4300</v>
      </c>
      <c r="D44" s="76" t="s">
        <v>33</v>
      </c>
      <c r="E44" s="29" t="s">
        <v>29</v>
      </c>
      <c r="F44" s="31">
        <v>2099790</v>
      </c>
      <c r="G44" s="31">
        <v>2099790</v>
      </c>
      <c r="H44" s="31">
        <v>2099790</v>
      </c>
      <c r="I44" s="31">
        <v>0</v>
      </c>
      <c r="J44" s="31">
        <v>2099790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U44" s="43"/>
    </row>
    <row r="45" spans="1:21" s="42" customFormat="1" ht="15" customHeight="1" thickBot="1">
      <c r="A45" s="75"/>
      <c r="B45" s="75"/>
      <c r="C45" s="75"/>
      <c r="D45" s="76"/>
      <c r="E45" s="27" t="s">
        <v>30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U45" s="43"/>
    </row>
    <row r="46" spans="1:21" s="42" customFormat="1" ht="15" customHeight="1" thickBot="1">
      <c r="A46" s="75"/>
      <c r="B46" s="75"/>
      <c r="C46" s="75"/>
      <c r="D46" s="76"/>
      <c r="E46" s="27" t="s">
        <v>31</v>
      </c>
      <c r="F46" s="32">
        <v>3690</v>
      </c>
      <c r="G46" s="32">
        <v>3690</v>
      </c>
      <c r="H46" s="32">
        <v>3690</v>
      </c>
      <c r="I46" s="32">
        <v>0</v>
      </c>
      <c r="J46" s="32">
        <v>3690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U46" s="43"/>
    </row>
    <row r="47" spans="1:21" s="42" customFormat="1" ht="15" customHeight="1" thickBot="1">
      <c r="A47" s="75"/>
      <c r="B47" s="75"/>
      <c r="C47" s="75"/>
      <c r="D47" s="76"/>
      <c r="E47" s="27" t="s">
        <v>32</v>
      </c>
      <c r="F47" s="32">
        <v>2103480</v>
      </c>
      <c r="G47" s="32">
        <v>2103480</v>
      </c>
      <c r="H47" s="32">
        <v>2103480</v>
      </c>
      <c r="I47" s="32">
        <v>0</v>
      </c>
      <c r="J47" s="32">
        <v>2103480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U47" s="43"/>
    </row>
    <row r="48" spans="1:21" s="42" customFormat="1" ht="15" customHeight="1" thickBot="1">
      <c r="A48" s="75"/>
      <c r="B48" s="75"/>
      <c r="C48" s="75">
        <v>4700</v>
      </c>
      <c r="D48" s="76" t="s">
        <v>69</v>
      </c>
      <c r="E48" s="29" t="s">
        <v>29</v>
      </c>
      <c r="F48" s="31">
        <v>31990</v>
      </c>
      <c r="G48" s="31">
        <v>31990</v>
      </c>
      <c r="H48" s="31">
        <v>31990</v>
      </c>
      <c r="I48" s="31">
        <v>0</v>
      </c>
      <c r="J48" s="31">
        <v>31990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U48" s="43"/>
    </row>
    <row r="49" spans="1:21" s="42" customFormat="1" ht="15" customHeight="1" thickBot="1">
      <c r="A49" s="75"/>
      <c r="B49" s="75"/>
      <c r="C49" s="75"/>
      <c r="D49" s="76"/>
      <c r="E49" s="27" t="s">
        <v>30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U49" s="43"/>
    </row>
    <row r="50" spans="1:21" s="42" customFormat="1" ht="15" customHeight="1" thickBot="1">
      <c r="A50" s="75"/>
      <c r="B50" s="75"/>
      <c r="C50" s="75"/>
      <c r="D50" s="76"/>
      <c r="E50" s="27" t="s">
        <v>31</v>
      </c>
      <c r="F50" s="32">
        <v>861</v>
      </c>
      <c r="G50" s="32">
        <v>861</v>
      </c>
      <c r="H50" s="32">
        <v>861</v>
      </c>
      <c r="I50" s="32">
        <v>0</v>
      </c>
      <c r="J50" s="32">
        <v>861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U50" s="43"/>
    </row>
    <row r="51" spans="1:21" s="42" customFormat="1" ht="15" customHeight="1" thickBot="1">
      <c r="A51" s="75"/>
      <c r="B51" s="75"/>
      <c r="C51" s="75"/>
      <c r="D51" s="76"/>
      <c r="E51" s="27" t="s">
        <v>32</v>
      </c>
      <c r="F51" s="32">
        <v>32851</v>
      </c>
      <c r="G51" s="32">
        <v>32851</v>
      </c>
      <c r="H51" s="32">
        <v>32851</v>
      </c>
      <c r="I51" s="32">
        <v>0</v>
      </c>
      <c r="J51" s="32">
        <v>32851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U51" s="43"/>
    </row>
    <row r="52" spans="1:21" s="42" customFormat="1" ht="17.25" customHeight="1" thickBot="1">
      <c r="A52" s="75"/>
      <c r="B52" s="75"/>
      <c r="C52" s="75">
        <v>6060</v>
      </c>
      <c r="D52" s="76" t="s">
        <v>149</v>
      </c>
      <c r="E52" s="29" t="s">
        <v>29</v>
      </c>
      <c r="F52" s="31">
        <v>90500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90500</v>
      </c>
      <c r="Q52" s="31">
        <v>90500</v>
      </c>
      <c r="R52" s="31">
        <v>0</v>
      </c>
      <c r="S52" s="31">
        <v>0</v>
      </c>
      <c r="U52" s="43"/>
    </row>
    <row r="53" spans="1:21" s="42" customFormat="1" ht="17.25" customHeight="1" thickBot="1">
      <c r="A53" s="75"/>
      <c r="B53" s="75"/>
      <c r="C53" s="75"/>
      <c r="D53" s="76"/>
      <c r="E53" s="27" t="s">
        <v>30</v>
      </c>
      <c r="F53" s="32">
        <v>-17958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-17958</v>
      </c>
      <c r="Q53" s="32">
        <v>-17958</v>
      </c>
      <c r="R53" s="32">
        <v>0</v>
      </c>
      <c r="S53" s="32">
        <v>0</v>
      </c>
      <c r="U53" s="43"/>
    </row>
    <row r="54" spans="1:21" s="42" customFormat="1" ht="17.25" customHeight="1" thickBot="1">
      <c r="A54" s="75"/>
      <c r="B54" s="75"/>
      <c r="C54" s="75"/>
      <c r="D54" s="76"/>
      <c r="E54" s="27" t="s">
        <v>31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U54" s="43"/>
    </row>
    <row r="55" spans="1:21" s="42" customFormat="1" ht="17.25" customHeight="1">
      <c r="A55" s="75"/>
      <c r="B55" s="75"/>
      <c r="C55" s="75"/>
      <c r="D55" s="76"/>
      <c r="E55" s="27" t="s">
        <v>32</v>
      </c>
      <c r="F55" s="32">
        <v>72542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72542</v>
      </c>
      <c r="Q55" s="32">
        <v>72542</v>
      </c>
      <c r="R55" s="32">
        <v>0</v>
      </c>
      <c r="S55" s="32">
        <v>0</v>
      </c>
      <c r="U55" s="43"/>
    </row>
    <row r="56" spans="1:21" s="42" customFormat="1" ht="17.25" customHeight="1">
      <c r="A56" s="77">
        <v>754</v>
      </c>
      <c r="B56" s="77"/>
      <c r="C56" s="79" t="s">
        <v>150</v>
      </c>
      <c r="D56" s="79"/>
      <c r="E56" s="27" t="s">
        <v>29</v>
      </c>
      <c r="F56" s="28">
        <v>9191508</v>
      </c>
      <c r="G56" s="28">
        <v>9141508</v>
      </c>
      <c r="H56" s="28">
        <v>8694367</v>
      </c>
      <c r="I56" s="28">
        <v>8073609</v>
      </c>
      <c r="J56" s="28">
        <v>620758</v>
      </c>
      <c r="K56" s="28">
        <v>13000</v>
      </c>
      <c r="L56" s="28">
        <v>434141</v>
      </c>
      <c r="M56" s="28">
        <v>0</v>
      </c>
      <c r="N56" s="28">
        <v>0</v>
      </c>
      <c r="O56" s="28">
        <v>0</v>
      </c>
      <c r="P56" s="28">
        <v>50000</v>
      </c>
      <c r="Q56" s="28">
        <v>50000</v>
      </c>
      <c r="R56" s="28">
        <v>0</v>
      </c>
      <c r="S56" s="28">
        <v>0</v>
      </c>
      <c r="U56" s="43"/>
    </row>
    <row r="57" spans="1:21" s="42" customFormat="1" ht="17.25" customHeight="1">
      <c r="A57" s="77"/>
      <c r="B57" s="77"/>
      <c r="C57" s="79"/>
      <c r="D57" s="79"/>
      <c r="E57" s="27" t="s">
        <v>30</v>
      </c>
      <c r="F57" s="28">
        <v>-210</v>
      </c>
      <c r="G57" s="28">
        <v>-210</v>
      </c>
      <c r="H57" s="28">
        <v>-210</v>
      </c>
      <c r="I57" s="28">
        <v>-210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U57" s="43"/>
    </row>
    <row r="58" spans="1:21" s="42" customFormat="1" ht="17.25" customHeight="1">
      <c r="A58" s="77"/>
      <c r="B58" s="77"/>
      <c r="C58" s="79"/>
      <c r="D58" s="79"/>
      <c r="E58" s="27" t="s">
        <v>31</v>
      </c>
      <c r="F58" s="28">
        <v>210</v>
      </c>
      <c r="G58" s="28">
        <v>210</v>
      </c>
      <c r="H58" s="28">
        <v>210</v>
      </c>
      <c r="I58" s="28">
        <v>210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U58" s="43"/>
    </row>
    <row r="59" spans="1:21" s="42" customFormat="1" ht="17.25" customHeight="1" thickBot="1">
      <c r="A59" s="77"/>
      <c r="B59" s="77"/>
      <c r="C59" s="79"/>
      <c r="D59" s="79"/>
      <c r="E59" s="27" t="s">
        <v>32</v>
      </c>
      <c r="F59" s="28">
        <v>9191508</v>
      </c>
      <c r="G59" s="28">
        <v>9141508</v>
      </c>
      <c r="H59" s="28">
        <v>8694367</v>
      </c>
      <c r="I59" s="28">
        <v>8073609</v>
      </c>
      <c r="J59" s="28">
        <v>620758</v>
      </c>
      <c r="K59" s="28">
        <v>13000</v>
      </c>
      <c r="L59" s="28">
        <v>434141</v>
      </c>
      <c r="M59" s="28">
        <v>0</v>
      </c>
      <c r="N59" s="28">
        <v>0</v>
      </c>
      <c r="O59" s="28">
        <v>0</v>
      </c>
      <c r="P59" s="28">
        <v>50000</v>
      </c>
      <c r="Q59" s="28">
        <v>50000</v>
      </c>
      <c r="R59" s="28">
        <v>0</v>
      </c>
      <c r="S59" s="28">
        <v>0</v>
      </c>
      <c r="U59" s="43"/>
    </row>
    <row r="60" spans="1:21" s="42" customFormat="1" ht="17.25" customHeight="1" thickBot="1">
      <c r="A60" s="74"/>
      <c r="B60" s="74">
        <v>75411</v>
      </c>
      <c r="C60" s="78" t="s">
        <v>151</v>
      </c>
      <c r="D60" s="78"/>
      <c r="E60" s="29" t="s">
        <v>29</v>
      </c>
      <c r="F60" s="30">
        <v>9077508</v>
      </c>
      <c r="G60" s="30">
        <v>9077508</v>
      </c>
      <c r="H60" s="30">
        <v>8643367</v>
      </c>
      <c r="I60" s="30">
        <v>8059109</v>
      </c>
      <c r="J60" s="30">
        <v>584258</v>
      </c>
      <c r="K60" s="30">
        <v>0</v>
      </c>
      <c r="L60" s="30">
        <v>434141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U60" s="43"/>
    </row>
    <row r="61" spans="1:21" s="42" customFormat="1" ht="17.25" customHeight="1" thickBot="1">
      <c r="A61" s="74"/>
      <c r="B61" s="74"/>
      <c r="C61" s="78"/>
      <c r="D61" s="78"/>
      <c r="E61" s="27" t="s">
        <v>30</v>
      </c>
      <c r="F61" s="28">
        <v>-210</v>
      </c>
      <c r="G61" s="28">
        <v>-210</v>
      </c>
      <c r="H61" s="28">
        <v>-210</v>
      </c>
      <c r="I61" s="28">
        <v>-210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U61" s="43"/>
    </row>
    <row r="62" spans="1:21" s="42" customFormat="1" ht="17.25" customHeight="1" thickBot="1">
      <c r="A62" s="74"/>
      <c r="B62" s="74"/>
      <c r="C62" s="78"/>
      <c r="D62" s="78"/>
      <c r="E62" s="27" t="s">
        <v>31</v>
      </c>
      <c r="F62" s="28">
        <v>210</v>
      </c>
      <c r="G62" s="28">
        <v>210</v>
      </c>
      <c r="H62" s="28">
        <v>210</v>
      </c>
      <c r="I62" s="28">
        <v>210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U62" s="43"/>
    </row>
    <row r="63" spans="1:21" s="42" customFormat="1" ht="17.25" customHeight="1" thickBot="1">
      <c r="A63" s="74"/>
      <c r="B63" s="74"/>
      <c r="C63" s="78"/>
      <c r="D63" s="78"/>
      <c r="E63" s="27" t="s">
        <v>32</v>
      </c>
      <c r="F63" s="28">
        <v>9077508</v>
      </c>
      <c r="G63" s="28">
        <v>9077508</v>
      </c>
      <c r="H63" s="28">
        <v>8643367</v>
      </c>
      <c r="I63" s="28">
        <v>8059109</v>
      </c>
      <c r="J63" s="28">
        <v>584258</v>
      </c>
      <c r="K63" s="28">
        <v>0</v>
      </c>
      <c r="L63" s="28">
        <v>434141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U63" s="43"/>
    </row>
    <row r="64" spans="1:21" s="42" customFormat="1" ht="15" customHeight="1" thickBot="1">
      <c r="A64" s="75"/>
      <c r="B64" s="75"/>
      <c r="C64" s="75">
        <v>4050</v>
      </c>
      <c r="D64" s="76" t="s">
        <v>152</v>
      </c>
      <c r="E64" s="29" t="s">
        <v>29</v>
      </c>
      <c r="F64" s="31">
        <v>6305683</v>
      </c>
      <c r="G64" s="31">
        <v>6305683</v>
      </c>
      <c r="H64" s="31">
        <v>6305683</v>
      </c>
      <c r="I64" s="31">
        <v>6305683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U64" s="43"/>
    </row>
    <row r="65" spans="1:21" s="42" customFormat="1" ht="15" customHeight="1" thickBot="1">
      <c r="A65" s="75"/>
      <c r="B65" s="75"/>
      <c r="C65" s="75"/>
      <c r="D65" s="76"/>
      <c r="E65" s="27" t="s">
        <v>30</v>
      </c>
      <c r="F65" s="32">
        <v>-210</v>
      </c>
      <c r="G65" s="32">
        <v>-210</v>
      </c>
      <c r="H65" s="32">
        <v>-210</v>
      </c>
      <c r="I65" s="32">
        <v>-210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U65" s="43"/>
    </row>
    <row r="66" spans="1:21" s="42" customFormat="1" ht="15" customHeight="1" thickBot="1">
      <c r="A66" s="75"/>
      <c r="B66" s="75"/>
      <c r="C66" s="75"/>
      <c r="D66" s="76"/>
      <c r="E66" s="27" t="s">
        <v>31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U66" s="43"/>
    </row>
    <row r="67" spans="1:21" s="42" customFormat="1" ht="15" customHeight="1" thickBot="1">
      <c r="A67" s="75"/>
      <c r="B67" s="75"/>
      <c r="C67" s="75"/>
      <c r="D67" s="76"/>
      <c r="E67" s="27" t="s">
        <v>32</v>
      </c>
      <c r="F67" s="32">
        <v>6305473</v>
      </c>
      <c r="G67" s="32">
        <v>6305473</v>
      </c>
      <c r="H67" s="32">
        <v>6305473</v>
      </c>
      <c r="I67" s="32">
        <v>6305473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U67" s="43"/>
    </row>
    <row r="68" spans="1:21" s="42" customFormat="1" ht="15" customHeight="1" thickBot="1">
      <c r="A68" s="75"/>
      <c r="B68" s="75"/>
      <c r="C68" s="75">
        <v>4060</v>
      </c>
      <c r="D68" s="76" t="s">
        <v>153</v>
      </c>
      <c r="E68" s="29" t="s">
        <v>29</v>
      </c>
      <c r="F68" s="31">
        <v>167889</v>
      </c>
      <c r="G68" s="31">
        <v>167889</v>
      </c>
      <c r="H68" s="31">
        <v>167889</v>
      </c>
      <c r="I68" s="31">
        <v>167889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U68" s="43"/>
    </row>
    <row r="69" spans="1:21" s="42" customFormat="1" ht="15" customHeight="1" thickBot="1">
      <c r="A69" s="75"/>
      <c r="B69" s="75"/>
      <c r="C69" s="75"/>
      <c r="D69" s="76"/>
      <c r="E69" s="27" t="s">
        <v>30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U69" s="43"/>
    </row>
    <row r="70" spans="1:21" s="42" customFormat="1" ht="15" customHeight="1" thickBot="1">
      <c r="A70" s="75"/>
      <c r="B70" s="75"/>
      <c r="C70" s="75"/>
      <c r="D70" s="76"/>
      <c r="E70" s="27" t="s">
        <v>31</v>
      </c>
      <c r="F70" s="32">
        <v>210</v>
      </c>
      <c r="G70" s="32">
        <v>210</v>
      </c>
      <c r="H70" s="32">
        <v>210</v>
      </c>
      <c r="I70" s="32">
        <v>210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U70" s="43"/>
    </row>
    <row r="71" spans="1:21" s="42" customFormat="1" ht="15" customHeight="1">
      <c r="A71" s="75"/>
      <c r="B71" s="75"/>
      <c r="C71" s="75"/>
      <c r="D71" s="76"/>
      <c r="E71" s="27" t="s">
        <v>32</v>
      </c>
      <c r="F71" s="32">
        <v>168099</v>
      </c>
      <c r="G71" s="32">
        <v>168099</v>
      </c>
      <c r="H71" s="32">
        <v>168099</v>
      </c>
      <c r="I71" s="32">
        <v>168099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U71" s="43"/>
    </row>
    <row r="72" spans="1:21" s="42" customFormat="1" ht="15" customHeight="1">
      <c r="A72" s="77">
        <v>758</v>
      </c>
      <c r="B72" s="77"/>
      <c r="C72" s="79" t="s">
        <v>154</v>
      </c>
      <c r="D72" s="79"/>
      <c r="E72" s="27" t="s">
        <v>29</v>
      </c>
      <c r="F72" s="28">
        <v>2361677</v>
      </c>
      <c r="G72" s="28">
        <v>2361677</v>
      </c>
      <c r="H72" s="28">
        <v>2361677</v>
      </c>
      <c r="I72" s="28">
        <v>0</v>
      </c>
      <c r="J72" s="28">
        <v>2361677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U72" s="43"/>
    </row>
    <row r="73" spans="1:21" s="42" customFormat="1" ht="15" customHeight="1">
      <c r="A73" s="77"/>
      <c r="B73" s="77"/>
      <c r="C73" s="79"/>
      <c r="D73" s="79"/>
      <c r="E73" s="27" t="s">
        <v>30</v>
      </c>
      <c r="F73" s="28">
        <v>-972</v>
      </c>
      <c r="G73" s="28">
        <v>-972</v>
      </c>
      <c r="H73" s="28">
        <v>-972</v>
      </c>
      <c r="I73" s="28">
        <v>0</v>
      </c>
      <c r="J73" s="28">
        <v>-972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U73" s="43"/>
    </row>
    <row r="74" spans="1:21" s="42" customFormat="1" ht="15" customHeight="1">
      <c r="A74" s="77"/>
      <c r="B74" s="77"/>
      <c r="C74" s="79"/>
      <c r="D74" s="79"/>
      <c r="E74" s="27" t="s">
        <v>31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U74" s="43"/>
    </row>
    <row r="75" spans="1:21" s="42" customFormat="1" ht="15" customHeight="1" thickBot="1">
      <c r="A75" s="77"/>
      <c r="B75" s="77"/>
      <c r="C75" s="79"/>
      <c r="D75" s="79"/>
      <c r="E75" s="27" t="s">
        <v>32</v>
      </c>
      <c r="F75" s="28">
        <v>2360705</v>
      </c>
      <c r="G75" s="28">
        <v>2360705</v>
      </c>
      <c r="H75" s="28">
        <v>2360705</v>
      </c>
      <c r="I75" s="28">
        <v>0</v>
      </c>
      <c r="J75" s="28">
        <v>2360705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U75" s="43"/>
    </row>
    <row r="76" spans="1:21" s="42" customFormat="1" ht="16.5" customHeight="1" thickBot="1">
      <c r="A76" s="74"/>
      <c r="B76" s="74">
        <v>75818</v>
      </c>
      <c r="C76" s="78" t="s">
        <v>155</v>
      </c>
      <c r="D76" s="78"/>
      <c r="E76" s="29" t="s">
        <v>29</v>
      </c>
      <c r="F76" s="30">
        <v>459068</v>
      </c>
      <c r="G76" s="30">
        <v>459068</v>
      </c>
      <c r="H76" s="30">
        <v>459068</v>
      </c>
      <c r="I76" s="30">
        <v>0</v>
      </c>
      <c r="J76" s="30">
        <v>459068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U76" s="43"/>
    </row>
    <row r="77" spans="1:21" s="42" customFormat="1" ht="16.5" customHeight="1" thickBot="1">
      <c r="A77" s="74"/>
      <c r="B77" s="74"/>
      <c r="C77" s="78"/>
      <c r="D77" s="78"/>
      <c r="E77" s="27" t="s">
        <v>30</v>
      </c>
      <c r="F77" s="28">
        <v>-972</v>
      </c>
      <c r="G77" s="28">
        <v>-972</v>
      </c>
      <c r="H77" s="28">
        <v>-972</v>
      </c>
      <c r="I77" s="28">
        <v>0</v>
      </c>
      <c r="J77" s="28">
        <v>-972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U77" s="43"/>
    </row>
    <row r="78" spans="1:21" s="42" customFormat="1" ht="16.5" customHeight="1" thickBot="1">
      <c r="A78" s="74"/>
      <c r="B78" s="74"/>
      <c r="C78" s="78"/>
      <c r="D78" s="78"/>
      <c r="E78" s="27" t="s">
        <v>31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U78" s="43"/>
    </row>
    <row r="79" spans="1:21" s="42" customFormat="1" ht="16.5" customHeight="1" thickBot="1">
      <c r="A79" s="74"/>
      <c r="B79" s="74"/>
      <c r="C79" s="78"/>
      <c r="D79" s="78"/>
      <c r="E79" s="27" t="s">
        <v>32</v>
      </c>
      <c r="F79" s="28">
        <v>458096</v>
      </c>
      <c r="G79" s="28">
        <v>458096</v>
      </c>
      <c r="H79" s="28">
        <v>458096</v>
      </c>
      <c r="I79" s="28">
        <v>0</v>
      </c>
      <c r="J79" s="28">
        <v>458096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U79" s="43"/>
    </row>
    <row r="80" spans="1:21" s="42" customFormat="1" ht="16.5" customHeight="1" thickBot="1">
      <c r="A80" s="75"/>
      <c r="B80" s="75"/>
      <c r="C80" s="75">
        <v>4810</v>
      </c>
      <c r="D80" s="76" t="s">
        <v>156</v>
      </c>
      <c r="E80" s="29" t="s">
        <v>29</v>
      </c>
      <c r="F80" s="31">
        <v>459068</v>
      </c>
      <c r="G80" s="31">
        <v>459068</v>
      </c>
      <c r="H80" s="31">
        <v>459068</v>
      </c>
      <c r="I80" s="31">
        <v>0</v>
      </c>
      <c r="J80" s="31">
        <v>459068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U80" s="43"/>
    </row>
    <row r="81" spans="1:21" s="42" customFormat="1" ht="16.5" customHeight="1" thickBot="1">
      <c r="A81" s="75"/>
      <c r="B81" s="75"/>
      <c r="C81" s="75"/>
      <c r="D81" s="76"/>
      <c r="E81" s="27" t="s">
        <v>30</v>
      </c>
      <c r="F81" s="32">
        <v>-972</v>
      </c>
      <c r="G81" s="32">
        <v>-972</v>
      </c>
      <c r="H81" s="32">
        <v>-972</v>
      </c>
      <c r="I81" s="32">
        <v>0</v>
      </c>
      <c r="J81" s="32">
        <v>-972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U81" s="43"/>
    </row>
    <row r="82" spans="1:21" s="42" customFormat="1" ht="16.5" customHeight="1" thickBot="1">
      <c r="A82" s="75"/>
      <c r="B82" s="75"/>
      <c r="C82" s="75"/>
      <c r="D82" s="76"/>
      <c r="E82" s="27" t="s">
        <v>31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U82" s="43"/>
    </row>
    <row r="83" spans="1:21" s="42" customFormat="1" ht="16.5" customHeight="1">
      <c r="A83" s="75"/>
      <c r="B83" s="75"/>
      <c r="C83" s="75"/>
      <c r="D83" s="76"/>
      <c r="E83" s="27" t="s">
        <v>32</v>
      </c>
      <c r="F83" s="32">
        <v>458096</v>
      </c>
      <c r="G83" s="32">
        <v>458096</v>
      </c>
      <c r="H83" s="32">
        <v>458096</v>
      </c>
      <c r="I83" s="32">
        <v>0</v>
      </c>
      <c r="J83" s="32">
        <v>458096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U83" s="43"/>
    </row>
    <row r="84" spans="1:21" s="42" customFormat="1" ht="16.5" customHeight="1">
      <c r="A84" s="77">
        <v>801</v>
      </c>
      <c r="B84" s="77"/>
      <c r="C84" s="79" t="s">
        <v>67</v>
      </c>
      <c r="D84" s="79"/>
      <c r="E84" s="27" t="s">
        <v>29</v>
      </c>
      <c r="F84" s="28">
        <v>49104722</v>
      </c>
      <c r="G84" s="28">
        <v>47791295</v>
      </c>
      <c r="H84" s="28">
        <v>40481505</v>
      </c>
      <c r="I84" s="28">
        <v>34601974</v>
      </c>
      <c r="J84" s="28">
        <v>5879531</v>
      </c>
      <c r="K84" s="28">
        <v>5613242</v>
      </c>
      <c r="L84" s="28">
        <v>167993</v>
      </c>
      <c r="M84" s="28">
        <v>1528555</v>
      </c>
      <c r="N84" s="28">
        <v>0</v>
      </c>
      <c r="O84" s="28">
        <v>0</v>
      </c>
      <c r="P84" s="28">
        <v>1313427</v>
      </c>
      <c r="Q84" s="28">
        <v>1313427</v>
      </c>
      <c r="R84" s="28">
        <v>1128427</v>
      </c>
      <c r="S84" s="28">
        <v>0</v>
      </c>
      <c r="U84" s="43"/>
    </row>
    <row r="85" spans="1:21" s="42" customFormat="1" ht="16.5" customHeight="1">
      <c r="A85" s="77"/>
      <c r="B85" s="77"/>
      <c r="C85" s="79"/>
      <c r="D85" s="79"/>
      <c r="E85" s="27" t="s">
        <v>30</v>
      </c>
      <c r="F85" s="28">
        <v>-19951</v>
      </c>
      <c r="G85" s="28">
        <v>-19951</v>
      </c>
      <c r="H85" s="28">
        <v>-19951</v>
      </c>
      <c r="I85" s="28">
        <v>-12185</v>
      </c>
      <c r="J85" s="28">
        <v>-7766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U85" s="43"/>
    </row>
    <row r="86" spans="1:21" s="42" customFormat="1" ht="16.5" customHeight="1">
      <c r="A86" s="77"/>
      <c r="B86" s="77"/>
      <c r="C86" s="79"/>
      <c r="D86" s="79"/>
      <c r="E86" s="27" t="s">
        <v>31</v>
      </c>
      <c r="F86" s="28">
        <v>19951</v>
      </c>
      <c r="G86" s="28">
        <v>19951</v>
      </c>
      <c r="H86" s="28">
        <v>19951</v>
      </c>
      <c r="I86" s="28">
        <v>0</v>
      </c>
      <c r="J86" s="28">
        <v>19951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U86" s="43"/>
    </row>
    <row r="87" spans="1:21" s="42" customFormat="1" ht="16.5" customHeight="1" thickBot="1">
      <c r="A87" s="77"/>
      <c r="B87" s="77"/>
      <c r="C87" s="79"/>
      <c r="D87" s="79"/>
      <c r="E87" s="27" t="s">
        <v>32</v>
      </c>
      <c r="F87" s="28">
        <v>49104722</v>
      </c>
      <c r="G87" s="28">
        <v>47791295</v>
      </c>
      <c r="H87" s="28">
        <v>40481505</v>
      </c>
      <c r="I87" s="28">
        <v>34589789</v>
      </c>
      <c r="J87" s="28">
        <v>5891716</v>
      </c>
      <c r="K87" s="28">
        <v>5613242</v>
      </c>
      <c r="L87" s="28">
        <v>167993</v>
      </c>
      <c r="M87" s="28">
        <v>1528555</v>
      </c>
      <c r="N87" s="28">
        <v>0</v>
      </c>
      <c r="O87" s="28">
        <v>0</v>
      </c>
      <c r="P87" s="28">
        <v>1313427</v>
      </c>
      <c r="Q87" s="28">
        <v>1313427</v>
      </c>
      <c r="R87" s="28">
        <v>1128427</v>
      </c>
      <c r="S87" s="28">
        <v>0</v>
      </c>
      <c r="U87" s="43"/>
    </row>
    <row r="88" spans="1:21" s="42" customFormat="1" ht="16.5" customHeight="1" thickBot="1">
      <c r="A88" s="74"/>
      <c r="B88" s="74">
        <v>80130</v>
      </c>
      <c r="C88" s="78" t="s">
        <v>68</v>
      </c>
      <c r="D88" s="78"/>
      <c r="E88" s="29" t="s">
        <v>29</v>
      </c>
      <c r="F88" s="30">
        <v>23141140</v>
      </c>
      <c r="G88" s="30">
        <v>22956140</v>
      </c>
      <c r="H88" s="30">
        <v>20128680</v>
      </c>
      <c r="I88" s="30">
        <v>17136841</v>
      </c>
      <c r="J88" s="30">
        <v>2991839</v>
      </c>
      <c r="K88" s="30">
        <v>1948128</v>
      </c>
      <c r="L88" s="30">
        <v>69545</v>
      </c>
      <c r="M88" s="30">
        <v>809787</v>
      </c>
      <c r="N88" s="30">
        <v>0</v>
      </c>
      <c r="O88" s="30">
        <v>0</v>
      </c>
      <c r="P88" s="30">
        <v>185000</v>
      </c>
      <c r="Q88" s="30">
        <v>185000</v>
      </c>
      <c r="R88" s="30">
        <v>0</v>
      </c>
      <c r="S88" s="30">
        <v>0</v>
      </c>
      <c r="U88" s="43"/>
    </row>
    <row r="89" spans="1:21" s="42" customFormat="1" ht="16.5" customHeight="1" thickBot="1">
      <c r="A89" s="74"/>
      <c r="B89" s="74"/>
      <c r="C89" s="78"/>
      <c r="D89" s="78"/>
      <c r="E89" s="27" t="s">
        <v>30</v>
      </c>
      <c r="F89" s="28">
        <v>-12114</v>
      </c>
      <c r="G89" s="28">
        <v>-12114</v>
      </c>
      <c r="H89" s="28">
        <v>-12114</v>
      </c>
      <c r="I89" s="28">
        <v>-12114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U89" s="43"/>
    </row>
    <row r="90" spans="1:21" s="42" customFormat="1" ht="16.5" customHeight="1" thickBot="1">
      <c r="A90" s="74"/>
      <c r="B90" s="74"/>
      <c r="C90" s="78"/>
      <c r="D90" s="78"/>
      <c r="E90" s="27" t="s">
        <v>31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U90" s="43"/>
    </row>
    <row r="91" spans="1:21" s="42" customFormat="1" ht="16.5" customHeight="1" thickBot="1">
      <c r="A91" s="74"/>
      <c r="B91" s="74"/>
      <c r="C91" s="78"/>
      <c r="D91" s="78"/>
      <c r="E91" s="27" t="s">
        <v>32</v>
      </c>
      <c r="F91" s="28">
        <v>23129026</v>
      </c>
      <c r="G91" s="28">
        <v>22944026</v>
      </c>
      <c r="H91" s="28">
        <v>20116566</v>
      </c>
      <c r="I91" s="28">
        <v>17124727</v>
      </c>
      <c r="J91" s="28">
        <v>2991839</v>
      </c>
      <c r="K91" s="28">
        <v>1948128</v>
      </c>
      <c r="L91" s="28">
        <v>69545</v>
      </c>
      <c r="M91" s="28">
        <v>809787</v>
      </c>
      <c r="N91" s="28">
        <v>0</v>
      </c>
      <c r="O91" s="28">
        <v>0</v>
      </c>
      <c r="P91" s="28">
        <v>185000</v>
      </c>
      <c r="Q91" s="28">
        <v>185000</v>
      </c>
      <c r="R91" s="28">
        <v>0</v>
      </c>
      <c r="S91" s="28">
        <v>0</v>
      </c>
      <c r="U91" s="43"/>
    </row>
    <row r="92" spans="1:21" s="42" customFormat="1" ht="15" customHeight="1" thickBot="1">
      <c r="A92" s="75"/>
      <c r="B92" s="75"/>
      <c r="C92" s="75">
        <v>4010</v>
      </c>
      <c r="D92" s="76" t="s">
        <v>35</v>
      </c>
      <c r="E92" s="29" t="s">
        <v>29</v>
      </c>
      <c r="F92" s="31">
        <v>13020215</v>
      </c>
      <c r="G92" s="31">
        <v>13020215</v>
      </c>
      <c r="H92" s="31">
        <v>13020215</v>
      </c>
      <c r="I92" s="31">
        <v>13020215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U92" s="43"/>
    </row>
    <row r="93" spans="1:21" s="42" customFormat="1" ht="15" customHeight="1" thickBot="1">
      <c r="A93" s="75"/>
      <c r="B93" s="75"/>
      <c r="C93" s="75"/>
      <c r="D93" s="76"/>
      <c r="E93" s="27" t="s">
        <v>30</v>
      </c>
      <c r="F93" s="32">
        <v>-12114</v>
      </c>
      <c r="G93" s="32">
        <v>-12114</v>
      </c>
      <c r="H93" s="32">
        <v>-12114</v>
      </c>
      <c r="I93" s="32">
        <v>-12114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U93" s="43"/>
    </row>
    <row r="94" spans="1:21" s="42" customFormat="1" ht="15" customHeight="1" thickBot="1">
      <c r="A94" s="75"/>
      <c r="B94" s="75"/>
      <c r="C94" s="75"/>
      <c r="D94" s="76"/>
      <c r="E94" s="27" t="s">
        <v>31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U94" s="43"/>
    </row>
    <row r="95" spans="1:21" s="42" customFormat="1" ht="15" customHeight="1" thickBot="1">
      <c r="A95" s="75"/>
      <c r="B95" s="75"/>
      <c r="C95" s="75"/>
      <c r="D95" s="76"/>
      <c r="E95" s="27" t="s">
        <v>32</v>
      </c>
      <c r="F95" s="32">
        <v>13008101</v>
      </c>
      <c r="G95" s="32">
        <v>13008101</v>
      </c>
      <c r="H95" s="32">
        <v>13008101</v>
      </c>
      <c r="I95" s="32">
        <v>13008101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U95" s="43"/>
    </row>
    <row r="96" spans="1:21" s="42" customFormat="1" ht="15" customHeight="1" thickBot="1">
      <c r="A96" s="74"/>
      <c r="B96" s="74">
        <v>80150</v>
      </c>
      <c r="C96" s="78" t="s">
        <v>70</v>
      </c>
      <c r="D96" s="78"/>
      <c r="E96" s="29" t="s">
        <v>29</v>
      </c>
      <c r="F96" s="30">
        <v>1103071</v>
      </c>
      <c r="G96" s="30">
        <v>1103071</v>
      </c>
      <c r="H96" s="30">
        <v>587832</v>
      </c>
      <c r="I96" s="30">
        <v>509385</v>
      </c>
      <c r="J96" s="30">
        <v>78447</v>
      </c>
      <c r="K96" s="30">
        <v>514436</v>
      </c>
      <c r="L96" s="30">
        <v>803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U96" s="43"/>
    </row>
    <row r="97" spans="1:21" s="42" customFormat="1" ht="15" customHeight="1" thickBot="1">
      <c r="A97" s="74"/>
      <c r="B97" s="74"/>
      <c r="C97" s="78"/>
      <c r="D97" s="78"/>
      <c r="E97" s="27" t="s">
        <v>30</v>
      </c>
      <c r="F97" s="28">
        <v>-71</v>
      </c>
      <c r="G97" s="28">
        <v>-71</v>
      </c>
      <c r="H97" s="28">
        <v>-71</v>
      </c>
      <c r="I97" s="28">
        <v>-71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U97" s="43"/>
    </row>
    <row r="98" spans="1:21" s="42" customFormat="1" ht="15" customHeight="1" thickBot="1">
      <c r="A98" s="74"/>
      <c r="B98" s="74"/>
      <c r="C98" s="78"/>
      <c r="D98" s="78"/>
      <c r="E98" s="27" t="s">
        <v>31</v>
      </c>
      <c r="F98" s="28">
        <v>71</v>
      </c>
      <c r="G98" s="28">
        <v>71</v>
      </c>
      <c r="H98" s="28">
        <v>71</v>
      </c>
      <c r="I98" s="28">
        <v>0</v>
      </c>
      <c r="J98" s="28">
        <v>71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U98" s="43"/>
    </row>
    <row r="99" spans="1:21" s="42" customFormat="1" ht="15" customHeight="1" thickBot="1">
      <c r="A99" s="74"/>
      <c r="B99" s="74"/>
      <c r="C99" s="78"/>
      <c r="D99" s="78"/>
      <c r="E99" s="27" t="s">
        <v>32</v>
      </c>
      <c r="F99" s="28">
        <v>1103071</v>
      </c>
      <c r="G99" s="28">
        <v>1103071</v>
      </c>
      <c r="H99" s="28">
        <v>587832</v>
      </c>
      <c r="I99" s="28">
        <v>509314</v>
      </c>
      <c r="J99" s="28">
        <v>78518</v>
      </c>
      <c r="K99" s="28">
        <v>514436</v>
      </c>
      <c r="L99" s="28">
        <v>803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U99" s="43"/>
    </row>
    <row r="100" spans="1:19" s="42" customFormat="1" ht="15" customHeight="1" thickBot="1">
      <c r="A100" s="75"/>
      <c r="B100" s="75"/>
      <c r="C100" s="75">
        <v>4010</v>
      </c>
      <c r="D100" s="76" t="s">
        <v>35</v>
      </c>
      <c r="E100" s="29" t="s">
        <v>29</v>
      </c>
      <c r="F100" s="31">
        <v>398605</v>
      </c>
      <c r="G100" s="31">
        <v>398605</v>
      </c>
      <c r="H100" s="31">
        <v>398605</v>
      </c>
      <c r="I100" s="31">
        <v>398605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</row>
    <row r="101" spans="1:19" s="42" customFormat="1" ht="15" customHeight="1" thickBot="1">
      <c r="A101" s="75"/>
      <c r="B101" s="75"/>
      <c r="C101" s="75"/>
      <c r="D101" s="76"/>
      <c r="E101" s="27" t="s">
        <v>30</v>
      </c>
      <c r="F101" s="32">
        <v>-71</v>
      </c>
      <c r="G101" s="32">
        <v>-71</v>
      </c>
      <c r="H101" s="32">
        <v>-71</v>
      </c>
      <c r="I101" s="32">
        <v>-71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</row>
    <row r="102" spans="1:19" s="42" customFormat="1" ht="15" customHeight="1" thickBot="1">
      <c r="A102" s="75"/>
      <c r="B102" s="75"/>
      <c r="C102" s="75"/>
      <c r="D102" s="76"/>
      <c r="E102" s="27" t="s">
        <v>31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</row>
    <row r="103" spans="1:19" s="42" customFormat="1" ht="15" customHeight="1" thickBot="1">
      <c r="A103" s="75"/>
      <c r="B103" s="75"/>
      <c r="C103" s="75"/>
      <c r="D103" s="76"/>
      <c r="E103" s="27" t="s">
        <v>32</v>
      </c>
      <c r="F103" s="32">
        <v>398534</v>
      </c>
      <c r="G103" s="32">
        <v>398534</v>
      </c>
      <c r="H103" s="32">
        <v>398534</v>
      </c>
      <c r="I103" s="32">
        <v>398534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</row>
    <row r="104" spans="1:19" s="42" customFormat="1" ht="16.5" customHeight="1" thickBot="1">
      <c r="A104" s="75"/>
      <c r="B104" s="75"/>
      <c r="C104" s="75">
        <v>4210</v>
      </c>
      <c r="D104" s="76" t="s">
        <v>34</v>
      </c>
      <c r="E104" s="29" t="s">
        <v>29</v>
      </c>
      <c r="F104" s="31">
        <v>6054</v>
      </c>
      <c r="G104" s="31">
        <v>6054</v>
      </c>
      <c r="H104" s="31">
        <v>6054</v>
      </c>
      <c r="I104" s="31">
        <v>0</v>
      </c>
      <c r="J104" s="31">
        <v>6054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</row>
    <row r="105" spans="1:19" s="42" customFormat="1" ht="16.5" customHeight="1" thickBot="1">
      <c r="A105" s="75"/>
      <c r="B105" s="75"/>
      <c r="C105" s="75"/>
      <c r="D105" s="76"/>
      <c r="E105" s="27" t="s">
        <v>30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</row>
    <row r="106" spans="1:19" s="42" customFormat="1" ht="16.5" customHeight="1" thickBot="1">
      <c r="A106" s="75"/>
      <c r="B106" s="75"/>
      <c r="C106" s="75"/>
      <c r="D106" s="76"/>
      <c r="E106" s="27" t="s">
        <v>31</v>
      </c>
      <c r="F106" s="32">
        <v>10</v>
      </c>
      <c r="G106" s="32">
        <v>10</v>
      </c>
      <c r="H106" s="32">
        <v>10</v>
      </c>
      <c r="I106" s="32">
        <v>0</v>
      </c>
      <c r="J106" s="32">
        <v>10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</row>
    <row r="107" spans="1:19" s="42" customFormat="1" ht="16.5" customHeight="1" thickBot="1">
      <c r="A107" s="75"/>
      <c r="B107" s="75"/>
      <c r="C107" s="75"/>
      <c r="D107" s="76"/>
      <c r="E107" s="27" t="s">
        <v>32</v>
      </c>
      <c r="F107" s="32">
        <v>6064</v>
      </c>
      <c r="G107" s="32">
        <v>6064</v>
      </c>
      <c r="H107" s="32">
        <v>6064</v>
      </c>
      <c r="I107" s="32">
        <v>0</v>
      </c>
      <c r="J107" s="32">
        <v>6064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</row>
    <row r="108" spans="1:19" s="42" customFormat="1" ht="16.5" customHeight="1" thickBot="1">
      <c r="A108" s="75"/>
      <c r="B108" s="75"/>
      <c r="C108" s="75">
        <v>4260</v>
      </c>
      <c r="D108" s="76" t="s">
        <v>71</v>
      </c>
      <c r="E108" s="29" t="s">
        <v>29</v>
      </c>
      <c r="F108" s="31">
        <v>49858</v>
      </c>
      <c r="G108" s="31">
        <v>49858</v>
      </c>
      <c r="H108" s="31">
        <v>49858</v>
      </c>
      <c r="I108" s="31">
        <v>0</v>
      </c>
      <c r="J108" s="31">
        <v>49858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</row>
    <row r="109" spans="1:19" s="42" customFormat="1" ht="16.5" customHeight="1" thickBot="1">
      <c r="A109" s="75"/>
      <c r="B109" s="75"/>
      <c r="C109" s="75"/>
      <c r="D109" s="76"/>
      <c r="E109" s="27" t="s">
        <v>30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</row>
    <row r="110" spans="1:19" s="42" customFormat="1" ht="16.5" customHeight="1" thickBot="1">
      <c r="A110" s="75"/>
      <c r="B110" s="75"/>
      <c r="C110" s="75"/>
      <c r="D110" s="76"/>
      <c r="E110" s="27" t="s">
        <v>31</v>
      </c>
      <c r="F110" s="32">
        <v>20</v>
      </c>
      <c r="G110" s="32">
        <v>20</v>
      </c>
      <c r="H110" s="32">
        <v>20</v>
      </c>
      <c r="I110" s="32">
        <v>0</v>
      </c>
      <c r="J110" s="32">
        <v>20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</row>
    <row r="111" spans="1:19" s="42" customFormat="1" ht="16.5" customHeight="1" thickBot="1">
      <c r="A111" s="75"/>
      <c r="B111" s="75"/>
      <c r="C111" s="75"/>
      <c r="D111" s="76"/>
      <c r="E111" s="27" t="s">
        <v>32</v>
      </c>
      <c r="F111" s="32">
        <v>49878</v>
      </c>
      <c r="G111" s="32">
        <v>49878</v>
      </c>
      <c r="H111" s="32">
        <v>49878</v>
      </c>
      <c r="I111" s="32">
        <v>0</v>
      </c>
      <c r="J111" s="32">
        <v>49878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</row>
    <row r="112" spans="1:19" s="42" customFormat="1" ht="16.5" customHeight="1" thickBot="1">
      <c r="A112" s="75"/>
      <c r="B112" s="75"/>
      <c r="C112" s="75">
        <v>4300</v>
      </c>
      <c r="D112" s="76" t="s">
        <v>33</v>
      </c>
      <c r="E112" s="29" t="s">
        <v>29</v>
      </c>
      <c r="F112" s="31">
        <v>2765</v>
      </c>
      <c r="G112" s="31">
        <v>2765</v>
      </c>
      <c r="H112" s="31">
        <v>2765</v>
      </c>
      <c r="I112" s="31">
        <v>0</v>
      </c>
      <c r="J112" s="31">
        <v>2765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</row>
    <row r="113" spans="1:19" s="42" customFormat="1" ht="16.5" customHeight="1" thickBot="1">
      <c r="A113" s="75"/>
      <c r="B113" s="75"/>
      <c r="C113" s="75"/>
      <c r="D113" s="76"/>
      <c r="E113" s="27" t="s">
        <v>30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</row>
    <row r="114" spans="1:19" s="42" customFormat="1" ht="16.5" customHeight="1" thickBot="1">
      <c r="A114" s="75"/>
      <c r="B114" s="75"/>
      <c r="C114" s="75"/>
      <c r="D114" s="76"/>
      <c r="E114" s="27" t="s">
        <v>31</v>
      </c>
      <c r="F114" s="32">
        <v>35</v>
      </c>
      <c r="G114" s="32">
        <v>35</v>
      </c>
      <c r="H114" s="32">
        <v>35</v>
      </c>
      <c r="I114" s="32">
        <v>0</v>
      </c>
      <c r="J114" s="32">
        <v>35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</row>
    <row r="115" spans="1:19" s="42" customFormat="1" ht="16.5" customHeight="1" thickBot="1">
      <c r="A115" s="75"/>
      <c r="B115" s="75"/>
      <c r="C115" s="75"/>
      <c r="D115" s="76"/>
      <c r="E115" s="27" t="s">
        <v>32</v>
      </c>
      <c r="F115" s="32">
        <v>2800</v>
      </c>
      <c r="G115" s="32">
        <v>2800</v>
      </c>
      <c r="H115" s="32">
        <v>2800</v>
      </c>
      <c r="I115" s="32">
        <v>0</v>
      </c>
      <c r="J115" s="32">
        <v>2800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</row>
    <row r="116" spans="1:19" s="42" customFormat="1" ht="16.5" customHeight="1" thickBot="1">
      <c r="A116" s="75"/>
      <c r="B116" s="75"/>
      <c r="C116" s="75">
        <v>4700</v>
      </c>
      <c r="D116" s="76" t="s">
        <v>69</v>
      </c>
      <c r="E116" s="29" t="s">
        <v>29</v>
      </c>
      <c r="F116" s="31">
        <v>3113</v>
      </c>
      <c r="G116" s="31">
        <v>3113</v>
      </c>
      <c r="H116" s="31">
        <v>3113</v>
      </c>
      <c r="I116" s="31">
        <v>0</v>
      </c>
      <c r="J116" s="31">
        <v>3113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</row>
    <row r="117" spans="1:19" s="42" customFormat="1" ht="16.5" customHeight="1" thickBot="1">
      <c r="A117" s="75"/>
      <c r="B117" s="75"/>
      <c r="C117" s="75"/>
      <c r="D117" s="76"/>
      <c r="E117" s="27" t="s">
        <v>30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</row>
    <row r="118" spans="1:19" s="42" customFormat="1" ht="16.5" customHeight="1" thickBot="1">
      <c r="A118" s="75"/>
      <c r="B118" s="75"/>
      <c r="C118" s="75"/>
      <c r="D118" s="76"/>
      <c r="E118" s="27" t="s">
        <v>31</v>
      </c>
      <c r="F118" s="32">
        <v>6</v>
      </c>
      <c r="G118" s="32">
        <v>6</v>
      </c>
      <c r="H118" s="32">
        <v>6</v>
      </c>
      <c r="I118" s="32">
        <v>0</v>
      </c>
      <c r="J118" s="32">
        <v>6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</row>
    <row r="119" spans="1:19" s="42" customFormat="1" ht="16.5" customHeight="1" thickBot="1">
      <c r="A119" s="75"/>
      <c r="B119" s="75"/>
      <c r="C119" s="75"/>
      <c r="D119" s="76"/>
      <c r="E119" s="27" t="s">
        <v>32</v>
      </c>
      <c r="F119" s="32">
        <v>3119</v>
      </c>
      <c r="G119" s="32">
        <v>3119</v>
      </c>
      <c r="H119" s="32">
        <v>3119</v>
      </c>
      <c r="I119" s="32">
        <v>0</v>
      </c>
      <c r="J119" s="32">
        <v>3119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</row>
    <row r="120" spans="1:19" s="42" customFormat="1" ht="15" customHeight="1" thickBot="1">
      <c r="A120" s="74"/>
      <c r="B120" s="74">
        <v>80195</v>
      </c>
      <c r="C120" s="78" t="s">
        <v>57</v>
      </c>
      <c r="D120" s="78"/>
      <c r="E120" s="29" t="s">
        <v>29</v>
      </c>
      <c r="F120" s="30">
        <v>701553</v>
      </c>
      <c r="G120" s="30">
        <v>701553</v>
      </c>
      <c r="H120" s="30">
        <v>641553</v>
      </c>
      <c r="I120" s="30">
        <v>10600</v>
      </c>
      <c r="J120" s="30">
        <v>630953</v>
      </c>
      <c r="K120" s="30">
        <v>30000</v>
      </c>
      <c r="L120" s="30">
        <v>30000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</row>
    <row r="121" spans="1:19" s="42" customFormat="1" ht="15" customHeight="1" thickBot="1">
      <c r="A121" s="74"/>
      <c r="B121" s="74"/>
      <c r="C121" s="78"/>
      <c r="D121" s="78"/>
      <c r="E121" s="27" t="s">
        <v>30</v>
      </c>
      <c r="F121" s="28">
        <v>-7766</v>
      </c>
      <c r="G121" s="28">
        <v>-7766</v>
      </c>
      <c r="H121" s="28">
        <v>-7766</v>
      </c>
      <c r="I121" s="28">
        <v>0</v>
      </c>
      <c r="J121" s="28">
        <v>-7766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</row>
    <row r="122" spans="1:19" s="42" customFormat="1" ht="15" customHeight="1" thickBot="1">
      <c r="A122" s="74"/>
      <c r="B122" s="74"/>
      <c r="C122" s="78"/>
      <c r="D122" s="78"/>
      <c r="E122" s="27" t="s">
        <v>31</v>
      </c>
      <c r="F122" s="28">
        <v>19880</v>
      </c>
      <c r="G122" s="28">
        <v>19880</v>
      </c>
      <c r="H122" s="28">
        <v>19880</v>
      </c>
      <c r="I122" s="28">
        <v>0</v>
      </c>
      <c r="J122" s="28">
        <v>19880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</row>
    <row r="123" spans="1:19" s="42" customFormat="1" ht="15" customHeight="1" thickBot="1">
      <c r="A123" s="74"/>
      <c r="B123" s="74"/>
      <c r="C123" s="78"/>
      <c r="D123" s="78"/>
      <c r="E123" s="27" t="s">
        <v>32</v>
      </c>
      <c r="F123" s="28">
        <v>713667</v>
      </c>
      <c r="G123" s="28">
        <v>713667</v>
      </c>
      <c r="H123" s="28">
        <v>653667</v>
      </c>
      <c r="I123" s="28">
        <v>10600</v>
      </c>
      <c r="J123" s="28">
        <v>643067</v>
      </c>
      <c r="K123" s="28">
        <v>30000</v>
      </c>
      <c r="L123" s="28">
        <v>30000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</row>
    <row r="124" spans="1:19" s="42" customFormat="1" ht="15" customHeight="1" thickBot="1">
      <c r="A124" s="75"/>
      <c r="B124" s="75"/>
      <c r="C124" s="75">
        <v>4300</v>
      </c>
      <c r="D124" s="76" t="s">
        <v>33</v>
      </c>
      <c r="E124" s="29" t="s">
        <v>29</v>
      </c>
      <c r="F124" s="31">
        <v>52700</v>
      </c>
      <c r="G124" s="31">
        <v>52700</v>
      </c>
      <c r="H124" s="31">
        <v>52700</v>
      </c>
      <c r="I124" s="31">
        <v>0</v>
      </c>
      <c r="J124" s="31">
        <v>52700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</row>
    <row r="125" spans="1:19" s="42" customFormat="1" ht="15" customHeight="1" thickBot="1">
      <c r="A125" s="75"/>
      <c r="B125" s="75"/>
      <c r="C125" s="75"/>
      <c r="D125" s="76"/>
      <c r="E125" s="27" t="s">
        <v>30</v>
      </c>
      <c r="F125" s="32">
        <v>-2052</v>
      </c>
      <c r="G125" s="32">
        <v>-2052</v>
      </c>
      <c r="H125" s="32">
        <v>-2052</v>
      </c>
      <c r="I125" s="32">
        <v>0</v>
      </c>
      <c r="J125" s="32">
        <v>-2052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</row>
    <row r="126" spans="1:19" s="42" customFormat="1" ht="15" customHeight="1" thickBot="1">
      <c r="A126" s="75"/>
      <c r="B126" s="75"/>
      <c r="C126" s="75"/>
      <c r="D126" s="76"/>
      <c r="E126" s="27" t="s">
        <v>31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</row>
    <row r="127" spans="1:19" s="42" customFormat="1" ht="15" customHeight="1" thickBot="1">
      <c r="A127" s="75"/>
      <c r="B127" s="75"/>
      <c r="C127" s="75"/>
      <c r="D127" s="76"/>
      <c r="E127" s="27" t="s">
        <v>32</v>
      </c>
      <c r="F127" s="32">
        <v>50648</v>
      </c>
      <c r="G127" s="32">
        <v>50648</v>
      </c>
      <c r="H127" s="32">
        <v>50648</v>
      </c>
      <c r="I127" s="32">
        <v>0</v>
      </c>
      <c r="J127" s="32">
        <v>50648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</row>
    <row r="128" spans="1:19" s="42" customFormat="1" ht="15" customHeight="1" thickBot="1">
      <c r="A128" s="75"/>
      <c r="B128" s="75"/>
      <c r="C128" s="75">
        <v>4440</v>
      </c>
      <c r="D128" s="76" t="s">
        <v>50</v>
      </c>
      <c r="E128" s="29" t="s">
        <v>29</v>
      </c>
      <c r="F128" s="31">
        <v>551903</v>
      </c>
      <c r="G128" s="31">
        <v>551903</v>
      </c>
      <c r="H128" s="31">
        <v>551903</v>
      </c>
      <c r="I128" s="31">
        <v>0</v>
      </c>
      <c r="J128" s="31">
        <v>551903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</row>
    <row r="129" spans="1:19" s="42" customFormat="1" ht="15" customHeight="1" thickBot="1">
      <c r="A129" s="75"/>
      <c r="B129" s="75"/>
      <c r="C129" s="75"/>
      <c r="D129" s="76"/>
      <c r="E129" s="27" t="s">
        <v>30</v>
      </c>
      <c r="F129" s="32">
        <v>-5714</v>
      </c>
      <c r="G129" s="32">
        <v>-5714</v>
      </c>
      <c r="H129" s="32">
        <v>-5714</v>
      </c>
      <c r="I129" s="32">
        <v>0</v>
      </c>
      <c r="J129" s="32">
        <v>-5714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</row>
    <row r="130" spans="1:19" s="42" customFormat="1" ht="15" customHeight="1" thickBot="1">
      <c r="A130" s="75"/>
      <c r="B130" s="75"/>
      <c r="C130" s="75"/>
      <c r="D130" s="76"/>
      <c r="E130" s="27" t="s">
        <v>31</v>
      </c>
      <c r="F130" s="32">
        <v>19880</v>
      </c>
      <c r="G130" s="32">
        <v>19880</v>
      </c>
      <c r="H130" s="32">
        <v>19880</v>
      </c>
      <c r="I130" s="32">
        <v>0</v>
      </c>
      <c r="J130" s="32">
        <v>19880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</row>
    <row r="131" spans="1:19" s="42" customFormat="1" ht="15" customHeight="1">
      <c r="A131" s="75"/>
      <c r="B131" s="75"/>
      <c r="C131" s="75"/>
      <c r="D131" s="76"/>
      <c r="E131" s="27" t="s">
        <v>32</v>
      </c>
      <c r="F131" s="32">
        <v>566069</v>
      </c>
      <c r="G131" s="32">
        <v>566069</v>
      </c>
      <c r="H131" s="32">
        <v>566069</v>
      </c>
      <c r="I131" s="32">
        <v>0</v>
      </c>
      <c r="J131" s="32">
        <v>566069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</row>
    <row r="132" spans="1:19" s="42" customFormat="1" ht="16.5" customHeight="1">
      <c r="A132" s="77">
        <v>852</v>
      </c>
      <c r="B132" s="77"/>
      <c r="C132" s="79" t="s">
        <v>55</v>
      </c>
      <c r="D132" s="79"/>
      <c r="E132" s="27" t="s">
        <v>29</v>
      </c>
      <c r="F132" s="28">
        <v>21360197</v>
      </c>
      <c r="G132" s="28">
        <v>21331197</v>
      </c>
      <c r="H132" s="28">
        <v>10890846</v>
      </c>
      <c r="I132" s="28">
        <v>8375313</v>
      </c>
      <c r="J132" s="28">
        <v>2515533</v>
      </c>
      <c r="K132" s="28">
        <v>5215908</v>
      </c>
      <c r="L132" s="28">
        <v>4075991</v>
      </c>
      <c r="M132" s="28">
        <v>1148452</v>
      </c>
      <c r="N132" s="28">
        <v>0</v>
      </c>
      <c r="O132" s="28">
        <v>0</v>
      </c>
      <c r="P132" s="28">
        <v>29000</v>
      </c>
      <c r="Q132" s="28">
        <v>29000</v>
      </c>
      <c r="R132" s="28">
        <v>0</v>
      </c>
      <c r="S132" s="28">
        <v>0</v>
      </c>
    </row>
    <row r="133" spans="1:19" s="42" customFormat="1" ht="16.5" customHeight="1">
      <c r="A133" s="77"/>
      <c r="B133" s="77"/>
      <c r="C133" s="79"/>
      <c r="D133" s="79"/>
      <c r="E133" s="27" t="s">
        <v>30</v>
      </c>
      <c r="F133" s="28">
        <v>-19811</v>
      </c>
      <c r="G133" s="28">
        <v>-19811</v>
      </c>
      <c r="H133" s="28">
        <v>-19811</v>
      </c>
      <c r="I133" s="28">
        <v>0</v>
      </c>
      <c r="J133" s="28">
        <v>-19811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</row>
    <row r="134" spans="1:19" s="42" customFormat="1" ht="16.5" customHeight="1">
      <c r="A134" s="77"/>
      <c r="B134" s="77"/>
      <c r="C134" s="79"/>
      <c r="D134" s="79"/>
      <c r="E134" s="27" t="s">
        <v>31</v>
      </c>
      <c r="F134" s="28">
        <v>81033</v>
      </c>
      <c r="G134" s="28">
        <v>81033</v>
      </c>
      <c r="H134" s="28">
        <v>19484</v>
      </c>
      <c r="I134" s="28">
        <v>222</v>
      </c>
      <c r="J134" s="28">
        <v>19262</v>
      </c>
      <c r="K134" s="28">
        <v>61549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</row>
    <row r="135" spans="1:19" s="42" customFormat="1" ht="16.5" customHeight="1" thickBot="1">
      <c r="A135" s="77"/>
      <c r="B135" s="77"/>
      <c r="C135" s="79"/>
      <c r="D135" s="79"/>
      <c r="E135" s="27" t="s">
        <v>32</v>
      </c>
      <c r="F135" s="28">
        <v>21421419</v>
      </c>
      <c r="G135" s="28">
        <v>21392419</v>
      </c>
      <c r="H135" s="28">
        <v>10890519</v>
      </c>
      <c r="I135" s="28">
        <v>8375535</v>
      </c>
      <c r="J135" s="28">
        <v>2514984</v>
      </c>
      <c r="K135" s="28">
        <v>5277457</v>
      </c>
      <c r="L135" s="28">
        <v>4075991</v>
      </c>
      <c r="M135" s="28">
        <v>1148452</v>
      </c>
      <c r="N135" s="28">
        <v>0</v>
      </c>
      <c r="O135" s="28">
        <v>0</v>
      </c>
      <c r="P135" s="28">
        <v>29000</v>
      </c>
      <c r="Q135" s="28">
        <v>29000</v>
      </c>
      <c r="R135" s="28">
        <v>0</v>
      </c>
      <c r="S135" s="28">
        <v>0</v>
      </c>
    </row>
    <row r="136" spans="1:19" s="42" customFormat="1" ht="16.5" customHeight="1" thickBot="1">
      <c r="A136" s="74"/>
      <c r="B136" s="74">
        <v>85202</v>
      </c>
      <c r="C136" s="78" t="s">
        <v>56</v>
      </c>
      <c r="D136" s="78"/>
      <c r="E136" s="29" t="s">
        <v>29</v>
      </c>
      <c r="F136" s="30">
        <v>12384847</v>
      </c>
      <c r="G136" s="30">
        <v>12355847</v>
      </c>
      <c r="H136" s="30">
        <v>8983069</v>
      </c>
      <c r="I136" s="30">
        <v>6656263</v>
      </c>
      <c r="J136" s="30">
        <v>2326806</v>
      </c>
      <c r="K136" s="30">
        <v>3345708</v>
      </c>
      <c r="L136" s="30">
        <v>27070</v>
      </c>
      <c r="M136" s="30">
        <v>0</v>
      </c>
      <c r="N136" s="30">
        <v>0</v>
      </c>
      <c r="O136" s="30">
        <v>0</v>
      </c>
      <c r="P136" s="30">
        <v>29000</v>
      </c>
      <c r="Q136" s="30">
        <v>29000</v>
      </c>
      <c r="R136" s="30">
        <v>0</v>
      </c>
      <c r="S136" s="30">
        <v>0</v>
      </c>
    </row>
    <row r="137" spans="1:19" s="42" customFormat="1" ht="16.5" customHeight="1" thickBot="1">
      <c r="A137" s="74"/>
      <c r="B137" s="74"/>
      <c r="C137" s="78"/>
      <c r="D137" s="78"/>
      <c r="E137" s="27" t="s">
        <v>30</v>
      </c>
      <c r="F137" s="28">
        <v>-19811</v>
      </c>
      <c r="G137" s="28">
        <v>-19811</v>
      </c>
      <c r="H137" s="28">
        <v>-19811</v>
      </c>
      <c r="I137" s="28">
        <v>0</v>
      </c>
      <c r="J137" s="28">
        <v>-19811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</row>
    <row r="138" spans="1:19" s="42" customFormat="1" ht="16.5" customHeight="1" thickBot="1">
      <c r="A138" s="74"/>
      <c r="B138" s="74"/>
      <c r="C138" s="78"/>
      <c r="D138" s="78"/>
      <c r="E138" s="27" t="s">
        <v>31</v>
      </c>
      <c r="F138" s="28">
        <v>81033</v>
      </c>
      <c r="G138" s="28">
        <v>81033</v>
      </c>
      <c r="H138" s="28">
        <v>19484</v>
      </c>
      <c r="I138" s="28">
        <v>222</v>
      </c>
      <c r="J138" s="28">
        <v>19262</v>
      </c>
      <c r="K138" s="28">
        <v>61549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</row>
    <row r="139" spans="1:19" s="42" customFormat="1" ht="16.5" customHeight="1" thickBot="1">
      <c r="A139" s="74"/>
      <c r="B139" s="74"/>
      <c r="C139" s="78"/>
      <c r="D139" s="78"/>
      <c r="E139" s="27" t="s">
        <v>32</v>
      </c>
      <c r="F139" s="28">
        <v>12446069</v>
      </c>
      <c r="G139" s="28">
        <v>12417069</v>
      </c>
      <c r="H139" s="28">
        <v>8982742</v>
      </c>
      <c r="I139" s="28">
        <v>6656485</v>
      </c>
      <c r="J139" s="28">
        <v>2326257</v>
      </c>
      <c r="K139" s="28">
        <v>3407257</v>
      </c>
      <c r="L139" s="28">
        <v>27070</v>
      </c>
      <c r="M139" s="28">
        <v>0</v>
      </c>
      <c r="N139" s="28">
        <v>0</v>
      </c>
      <c r="O139" s="28">
        <v>0</v>
      </c>
      <c r="P139" s="28">
        <v>29000</v>
      </c>
      <c r="Q139" s="28">
        <v>29000</v>
      </c>
      <c r="R139" s="28">
        <v>0</v>
      </c>
      <c r="S139" s="28">
        <v>0</v>
      </c>
    </row>
    <row r="140" spans="1:19" ht="16.5" customHeight="1" thickBot="1">
      <c r="A140" s="75"/>
      <c r="B140" s="75"/>
      <c r="C140" s="75">
        <v>2830</v>
      </c>
      <c r="D140" s="76" t="s">
        <v>157</v>
      </c>
      <c r="E140" s="29" t="s">
        <v>29</v>
      </c>
      <c r="F140" s="31">
        <v>3345708</v>
      </c>
      <c r="G140" s="31">
        <v>3345708</v>
      </c>
      <c r="H140" s="31">
        <v>0</v>
      </c>
      <c r="I140" s="31">
        <v>0</v>
      </c>
      <c r="J140" s="31">
        <v>0</v>
      </c>
      <c r="K140" s="31">
        <v>3345708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</row>
    <row r="141" spans="1:19" ht="16.5" customHeight="1" thickBot="1">
      <c r="A141" s="75"/>
      <c r="B141" s="75"/>
      <c r="C141" s="75"/>
      <c r="D141" s="76"/>
      <c r="E141" s="27" t="s">
        <v>30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</row>
    <row r="142" spans="1:19" ht="16.5" customHeight="1" thickBot="1">
      <c r="A142" s="75"/>
      <c r="B142" s="75"/>
      <c r="C142" s="75"/>
      <c r="D142" s="76"/>
      <c r="E142" s="27" t="s">
        <v>31</v>
      </c>
      <c r="F142" s="32">
        <v>61549</v>
      </c>
      <c r="G142" s="32">
        <v>61549</v>
      </c>
      <c r="H142" s="32">
        <v>0</v>
      </c>
      <c r="I142" s="32">
        <v>0</v>
      </c>
      <c r="J142" s="32">
        <v>0</v>
      </c>
      <c r="K142" s="32">
        <v>61549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</row>
    <row r="143" spans="1:19" ht="16.5" customHeight="1" thickBot="1">
      <c r="A143" s="75"/>
      <c r="B143" s="75"/>
      <c r="C143" s="75"/>
      <c r="D143" s="76"/>
      <c r="E143" s="27" t="s">
        <v>32</v>
      </c>
      <c r="F143" s="32">
        <v>3407257</v>
      </c>
      <c r="G143" s="32">
        <v>3407257</v>
      </c>
      <c r="H143" s="32">
        <v>0</v>
      </c>
      <c r="I143" s="32">
        <v>0</v>
      </c>
      <c r="J143" s="32">
        <v>0</v>
      </c>
      <c r="K143" s="32">
        <v>3407257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</row>
    <row r="144" spans="1:19" ht="16.5" customHeight="1" thickBot="1">
      <c r="A144" s="75"/>
      <c r="B144" s="75"/>
      <c r="C144" s="75">
        <v>4040</v>
      </c>
      <c r="D144" s="76" t="s">
        <v>49</v>
      </c>
      <c r="E144" s="29" t="s">
        <v>29</v>
      </c>
      <c r="F144" s="31">
        <v>379124</v>
      </c>
      <c r="G144" s="31">
        <v>379124</v>
      </c>
      <c r="H144" s="31">
        <v>379124</v>
      </c>
      <c r="I144" s="31">
        <v>379124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</row>
    <row r="145" spans="1:19" ht="16.5" customHeight="1" thickBot="1">
      <c r="A145" s="75"/>
      <c r="B145" s="75"/>
      <c r="C145" s="75"/>
      <c r="D145" s="76"/>
      <c r="E145" s="27" t="s">
        <v>30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</row>
    <row r="146" spans="1:19" ht="16.5" customHeight="1" thickBot="1">
      <c r="A146" s="75"/>
      <c r="B146" s="75"/>
      <c r="C146" s="75"/>
      <c r="D146" s="76"/>
      <c r="E146" s="27" t="s">
        <v>31</v>
      </c>
      <c r="F146" s="32">
        <v>222</v>
      </c>
      <c r="G146" s="32">
        <v>222</v>
      </c>
      <c r="H146" s="32">
        <v>222</v>
      </c>
      <c r="I146" s="32">
        <v>222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</row>
    <row r="147" spans="1:19" ht="16.5" customHeight="1" thickBot="1">
      <c r="A147" s="75"/>
      <c r="B147" s="75"/>
      <c r="C147" s="75"/>
      <c r="D147" s="76"/>
      <c r="E147" s="27" t="s">
        <v>32</v>
      </c>
      <c r="F147" s="32">
        <v>379346</v>
      </c>
      <c r="G147" s="32">
        <v>379346</v>
      </c>
      <c r="H147" s="32">
        <v>379346</v>
      </c>
      <c r="I147" s="32">
        <v>379346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</row>
    <row r="148" spans="1:19" ht="15" customHeight="1" thickBot="1">
      <c r="A148" s="75"/>
      <c r="B148" s="75"/>
      <c r="C148" s="75">
        <v>4210</v>
      </c>
      <c r="D148" s="76" t="s">
        <v>34</v>
      </c>
      <c r="E148" s="29" t="s">
        <v>29</v>
      </c>
      <c r="F148" s="31">
        <v>505662</v>
      </c>
      <c r="G148" s="31">
        <v>505662</v>
      </c>
      <c r="H148" s="31">
        <v>505662</v>
      </c>
      <c r="I148" s="31">
        <v>0</v>
      </c>
      <c r="J148" s="31">
        <v>505662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</row>
    <row r="149" spans="1:19" ht="15" customHeight="1" thickBot="1">
      <c r="A149" s="75"/>
      <c r="B149" s="75"/>
      <c r="C149" s="75"/>
      <c r="D149" s="76"/>
      <c r="E149" s="27" t="s">
        <v>30</v>
      </c>
      <c r="F149" s="32">
        <v>-7449</v>
      </c>
      <c r="G149" s="32">
        <v>-7449</v>
      </c>
      <c r="H149" s="32">
        <v>-7449</v>
      </c>
      <c r="I149" s="32">
        <v>0</v>
      </c>
      <c r="J149" s="32">
        <v>-7449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</row>
    <row r="150" spans="1:19" ht="15" customHeight="1" thickBot="1">
      <c r="A150" s="75"/>
      <c r="B150" s="75"/>
      <c r="C150" s="75"/>
      <c r="D150" s="76"/>
      <c r="E150" s="27" t="s">
        <v>31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</row>
    <row r="151" spans="1:19" ht="15" customHeight="1" thickBot="1">
      <c r="A151" s="75"/>
      <c r="B151" s="75"/>
      <c r="C151" s="75"/>
      <c r="D151" s="76"/>
      <c r="E151" s="27" t="s">
        <v>32</v>
      </c>
      <c r="F151" s="32">
        <v>498213</v>
      </c>
      <c r="G151" s="32">
        <v>498213</v>
      </c>
      <c r="H151" s="32">
        <v>498213</v>
      </c>
      <c r="I151" s="32">
        <v>0</v>
      </c>
      <c r="J151" s="32">
        <v>498213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</row>
    <row r="152" spans="1:19" ht="15" customHeight="1" thickBot="1">
      <c r="A152" s="75"/>
      <c r="B152" s="75"/>
      <c r="C152" s="75">
        <v>4220</v>
      </c>
      <c r="D152" s="76" t="s">
        <v>158</v>
      </c>
      <c r="E152" s="29" t="s">
        <v>29</v>
      </c>
      <c r="F152" s="31">
        <v>607548</v>
      </c>
      <c r="G152" s="31">
        <v>607548</v>
      </c>
      <c r="H152" s="31">
        <v>607548</v>
      </c>
      <c r="I152" s="31">
        <v>0</v>
      </c>
      <c r="J152" s="31">
        <v>607548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</row>
    <row r="153" spans="1:19" ht="15" customHeight="1" thickBot="1">
      <c r="A153" s="75"/>
      <c r="B153" s="75"/>
      <c r="C153" s="75"/>
      <c r="D153" s="76"/>
      <c r="E153" s="27" t="s">
        <v>30</v>
      </c>
      <c r="F153" s="32">
        <v>-6362</v>
      </c>
      <c r="G153" s="32">
        <v>-6362</v>
      </c>
      <c r="H153" s="32">
        <v>-6362</v>
      </c>
      <c r="I153" s="32">
        <v>0</v>
      </c>
      <c r="J153" s="32">
        <v>-6362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</row>
    <row r="154" spans="1:19" ht="15" customHeight="1" thickBot="1">
      <c r="A154" s="75"/>
      <c r="B154" s="75"/>
      <c r="C154" s="75"/>
      <c r="D154" s="76"/>
      <c r="E154" s="27" t="s">
        <v>31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</row>
    <row r="155" spans="1:19" ht="15" customHeight="1" thickBot="1">
      <c r="A155" s="75"/>
      <c r="B155" s="75"/>
      <c r="C155" s="75"/>
      <c r="D155" s="76"/>
      <c r="E155" s="27" t="s">
        <v>32</v>
      </c>
      <c r="F155" s="32">
        <v>601186</v>
      </c>
      <c r="G155" s="32">
        <v>601186</v>
      </c>
      <c r="H155" s="32">
        <v>601186</v>
      </c>
      <c r="I155" s="32">
        <v>0</v>
      </c>
      <c r="J155" s="32">
        <v>601186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</row>
    <row r="156" spans="1:19" ht="15" customHeight="1" thickBot="1">
      <c r="A156" s="75"/>
      <c r="B156" s="75"/>
      <c r="C156" s="75">
        <v>4230</v>
      </c>
      <c r="D156" s="76" t="s">
        <v>159</v>
      </c>
      <c r="E156" s="29" t="s">
        <v>29</v>
      </c>
      <c r="F156" s="31">
        <v>36000</v>
      </c>
      <c r="G156" s="31">
        <v>36000</v>
      </c>
      <c r="H156" s="31">
        <v>36000</v>
      </c>
      <c r="I156" s="31">
        <v>0</v>
      </c>
      <c r="J156" s="31">
        <v>36000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</row>
    <row r="157" spans="1:19" ht="15" customHeight="1" thickBot="1">
      <c r="A157" s="75"/>
      <c r="B157" s="75"/>
      <c r="C157" s="75"/>
      <c r="D157" s="76"/>
      <c r="E157" s="27" t="s">
        <v>30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</row>
    <row r="158" spans="1:19" ht="15" customHeight="1" thickBot="1">
      <c r="A158" s="75"/>
      <c r="B158" s="75"/>
      <c r="C158" s="75"/>
      <c r="D158" s="76"/>
      <c r="E158" s="27" t="s">
        <v>31</v>
      </c>
      <c r="F158" s="32">
        <v>3000</v>
      </c>
      <c r="G158" s="32">
        <v>3000</v>
      </c>
      <c r="H158" s="32">
        <v>3000</v>
      </c>
      <c r="I158" s="32">
        <v>0</v>
      </c>
      <c r="J158" s="32">
        <v>3000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</row>
    <row r="159" spans="1:19" ht="15" customHeight="1" thickBot="1">
      <c r="A159" s="75"/>
      <c r="B159" s="75"/>
      <c r="C159" s="75"/>
      <c r="D159" s="76"/>
      <c r="E159" s="27" t="s">
        <v>32</v>
      </c>
      <c r="F159" s="32">
        <v>39000</v>
      </c>
      <c r="G159" s="32">
        <v>39000</v>
      </c>
      <c r="H159" s="32">
        <v>39000</v>
      </c>
      <c r="I159" s="32">
        <v>0</v>
      </c>
      <c r="J159" s="32">
        <v>39000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</row>
    <row r="160" spans="1:19" ht="16.5" customHeight="1" thickBot="1">
      <c r="A160" s="75"/>
      <c r="B160" s="75"/>
      <c r="C160" s="75">
        <v>4270</v>
      </c>
      <c r="D160" s="76" t="s">
        <v>48</v>
      </c>
      <c r="E160" s="29" t="s">
        <v>29</v>
      </c>
      <c r="F160" s="31">
        <v>64500</v>
      </c>
      <c r="G160" s="31">
        <v>64500</v>
      </c>
      <c r="H160" s="31">
        <v>64500</v>
      </c>
      <c r="I160" s="31">
        <v>0</v>
      </c>
      <c r="J160" s="31">
        <v>64500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</row>
    <row r="161" spans="1:19" ht="16.5" customHeight="1" thickBot="1">
      <c r="A161" s="75"/>
      <c r="B161" s="75"/>
      <c r="C161" s="75"/>
      <c r="D161" s="76"/>
      <c r="E161" s="27" t="s">
        <v>30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</row>
    <row r="162" spans="1:19" ht="16.5" customHeight="1" thickBot="1">
      <c r="A162" s="75"/>
      <c r="B162" s="75"/>
      <c r="C162" s="75"/>
      <c r="D162" s="76"/>
      <c r="E162" s="27" t="s">
        <v>31</v>
      </c>
      <c r="F162" s="32">
        <v>2195</v>
      </c>
      <c r="G162" s="32">
        <v>2195</v>
      </c>
      <c r="H162" s="32">
        <v>2195</v>
      </c>
      <c r="I162" s="32">
        <v>0</v>
      </c>
      <c r="J162" s="32">
        <v>2195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</row>
    <row r="163" spans="1:19" ht="16.5" customHeight="1" thickBot="1">
      <c r="A163" s="75"/>
      <c r="B163" s="75"/>
      <c r="C163" s="75"/>
      <c r="D163" s="76"/>
      <c r="E163" s="27" t="s">
        <v>32</v>
      </c>
      <c r="F163" s="32">
        <v>66695</v>
      </c>
      <c r="G163" s="32">
        <v>66695</v>
      </c>
      <c r="H163" s="32">
        <v>66695</v>
      </c>
      <c r="I163" s="32">
        <v>0</v>
      </c>
      <c r="J163" s="32">
        <v>66695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</row>
    <row r="164" spans="1:19" ht="16.5" customHeight="1" thickBot="1">
      <c r="A164" s="75"/>
      <c r="B164" s="75"/>
      <c r="C164" s="75">
        <v>4300</v>
      </c>
      <c r="D164" s="76" t="s">
        <v>33</v>
      </c>
      <c r="E164" s="29" t="s">
        <v>29</v>
      </c>
      <c r="F164" s="31">
        <v>406429</v>
      </c>
      <c r="G164" s="31">
        <v>406429</v>
      </c>
      <c r="H164" s="31">
        <v>406429</v>
      </c>
      <c r="I164" s="31">
        <v>0</v>
      </c>
      <c r="J164" s="31">
        <v>406429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</row>
    <row r="165" spans="1:19" ht="16.5" customHeight="1" thickBot="1">
      <c r="A165" s="75"/>
      <c r="B165" s="75"/>
      <c r="C165" s="75"/>
      <c r="D165" s="76"/>
      <c r="E165" s="27" t="s">
        <v>30</v>
      </c>
      <c r="F165" s="32">
        <v>-6000</v>
      </c>
      <c r="G165" s="32">
        <v>-6000</v>
      </c>
      <c r="H165" s="32">
        <v>-6000</v>
      </c>
      <c r="I165" s="32">
        <v>0</v>
      </c>
      <c r="J165" s="32">
        <v>-6000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</row>
    <row r="166" spans="1:19" ht="16.5" customHeight="1" thickBot="1">
      <c r="A166" s="75"/>
      <c r="B166" s="75"/>
      <c r="C166" s="75"/>
      <c r="D166" s="76"/>
      <c r="E166" s="27" t="s">
        <v>31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</row>
    <row r="167" spans="1:19" ht="16.5" customHeight="1" thickBot="1">
      <c r="A167" s="75"/>
      <c r="B167" s="75"/>
      <c r="C167" s="75"/>
      <c r="D167" s="76"/>
      <c r="E167" s="27" t="s">
        <v>32</v>
      </c>
      <c r="F167" s="32">
        <v>400429</v>
      </c>
      <c r="G167" s="32">
        <v>400429</v>
      </c>
      <c r="H167" s="32">
        <v>400429</v>
      </c>
      <c r="I167" s="32">
        <v>0</v>
      </c>
      <c r="J167" s="32">
        <v>400429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</row>
    <row r="168" spans="1:19" ht="16.5" customHeight="1" thickBot="1">
      <c r="A168" s="75"/>
      <c r="B168" s="75"/>
      <c r="C168" s="75">
        <v>4480</v>
      </c>
      <c r="D168" s="76" t="s">
        <v>72</v>
      </c>
      <c r="E168" s="29" t="s">
        <v>29</v>
      </c>
      <c r="F168" s="31">
        <v>17939</v>
      </c>
      <c r="G168" s="31">
        <v>17939</v>
      </c>
      <c r="H168" s="31">
        <v>17939</v>
      </c>
      <c r="I168" s="31">
        <v>0</v>
      </c>
      <c r="J168" s="31">
        <v>17939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</row>
    <row r="169" spans="1:19" ht="16.5" customHeight="1" thickBot="1">
      <c r="A169" s="75"/>
      <c r="B169" s="75"/>
      <c r="C169" s="75"/>
      <c r="D169" s="76"/>
      <c r="E169" s="27" t="s">
        <v>30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</row>
    <row r="170" spans="1:19" ht="16.5" customHeight="1" thickBot="1">
      <c r="A170" s="75"/>
      <c r="B170" s="75"/>
      <c r="C170" s="75"/>
      <c r="D170" s="76"/>
      <c r="E170" s="27" t="s">
        <v>31</v>
      </c>
      <c r="F170" s="32">
        <v>11534</v>
      </c>
      <c r="G170" s="32">
        <v>11534</v>
      </c>
      <c r="H170" s="32">
        <v>11534</v>
      </c>
      <c r="I170" s="32">
        <v>0</v>
      </c>
      <c r="J170" s="32">
        <v>11534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</row>
    <row r="171" spans="1:19" ht="16.5" customHeight="1" thickBot="1">
      <c r="A171" s="75"/>
      <c r="B171" s="75"/>
      <c r="C171" s="75"/>
      <c r="D171" s="76"/>
      <c r="E171" s="27" t="s">
        <v>32</v>
      </c>
      <c r="F171" s="32">
        <v>29473</v>
      </c>
      <c r="G171" s="32">
        <v>29473</v>
      </c>
      <c r="H171" s="32">
        <v>29473</v>
      </c>
      <c r="I171" s="32">
        <v>0</v>
      </c>
      <c r="J171" s="32">
        <v>29473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</row>
    <row r="172" spans="1:19" ht="16.5" customHeight="1" thickBot="1">
      <c r="A172" s="75"/>
      <c r="B172" s="75"/>
      <c r="C172" s="75">
        <v>4500</v>
      </c>
      <c r="D172" s="76" t="s">
        <v>160</v>
      </c>
      <c r="E172" s="29" t="s">
        <v>29</v>
      </c>
      <c r="F172" s="31">
        <v>723</v>
      </c>
      <c r="G172" s="31">
        <v>723</v>
      </c>
      <c r="H172" s="31">
        <v>723</v>
      </c>
      <c r="I172" s="31">
        <v>0</v>
      </c>
      <c r="J172" s="31">
        <v>723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</row>
    <row r="173" spans="1:19" ht="16.5" customHeight="1" thickBot="1">
      <c r="A173" s="75"/>
      <c r="B173" s="75"/>
      <c r="C173" s="75"/>
      <c r="D173" s="76"/>
      <c r="E173" s="27" t="s">
        <v>30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</row>
    <row r="174" spans="1:19" ht="16.5" customHeight="1" thickBot="1">
      <c r="A174" s="75"/>
      <c r="B174" s="75"/>
      <c r="C174" s="75"/>
      <c r="D174" s="76"/>
      <c r="E174" s="27" t="s">
        <v>31</v>
      </c>
      <c r="F174" s="32">
        <v>2533</v>
      </c>
      <c r="G174" s="32">
        <v>2533</v>
      </c>
      <c r="H174" s="32">
        <v>2533</v>
      </c>
      <c r="I174" s="32">
        <v>0</v>
      </c>
      <c r="J174" s="32">
        <v>2533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</row>
    <row r="175" spans="1:19" ht="16.5" customHeight="1">
      <c r="A175" s="75"/>
      <c r="B175" s="75"/>
      <c r="C175" s="75"/>
      <c r="D175" s="76"/>
      <c r="E175" s="27" t="s">
        <v>32</v>
      </c>
      <c r="F175" s="32">
        <v>3256</v>
      </c>
      <c r="G175" s="32">
        <v>3256</v>
      </c>
      <c r="H175" s="32">
        <v>3256</v>
      </c>
      <c r="I175" s="32">
        <v>0</v>
      </c>
      <c r="J175" s="32">
        <v>3256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</row>
    <row r="176" spans="1:19" ht="15" customHeight="1">
      <c r="A176" s="77">
        <v>921</v>
      </c>
      <c r="B176" s="77"/>
      <c r="C176" s="79" t="s">
        <v>73</v>
      </c>
      <c r="D176" s="79"/>
      <c r="E176" s="27" t="s">
        <v>29</v>
      </c>
      <c r="F176" s="28">
        <v>990000</v>
      </c>
      <c r="G176" s="28">
        <v>960000</v>
      </c>
      <c r="H176" s="28">
        <v>20000</v>
      </c>
      <c r="I176" s="28">
        <v>0</v>
      </c>
      <c r="J176" s="28">
        <v>20000</v>
      </c>
      <c r="K176" s="28">
        <v>935000</v>
      </c>
      <c r="L176" s="28">
        <v>5000</v>
      </c>
      <c r="M176" s="28">
        <v>0</v>
      </c>
      <c r="N176" s="28">
        <v>0</v>
      </c>
      <c r="O176" s="28">
        <v>0</v>
      </c>
      <c r="P176" s="28">
        <v>30000</v>
      </c>
      <c r="Q176" s="28">
        <v>30000</v>
      </c>
      <c r="R176" s="28">
        <v>0</v>
      </c>
      <c r="S176" s="28">
        <v>0</v>
      </c>
    </row>
    <row r="177" spans="1:19" ht="15" customHeight="1">
      <c r="A177" s="77"/>
      <c r="B177" s="77"/>
      <c r="C177" s="79"/>
      <c r="D177" s="79"/>
      <c r="E177" s="27" t="s">
        <v>30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</row>
    <row r="178" spans="1:19" ht="15" customHeight="1">
      <c r="A178" s="77"/>
      <c r="B178" s="77"/>
      <c r="C178" s="79"/>
      <c r="D178" s="79"/>
      <c r="E178" s="27" t="s">
        <v>31</v>
      </c>
      <c r="F178" s="28">
        <v>972</v>
      </c>
      <c r="G178" s="28">
        <v>972</v>
      </c>
      <c r="H178" s="28">
        <v>972</v>
      </c>
      <c r="I178" s="28">
        <v>0</v>
      </c>
      <c r="J178" s="28">
        <v>972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</row>
    <row r="179" spans="1:19" ht="15" customHeight="1" thickBot="1">
      <c r="A179" s="77"/>
      <c r="B179" s="77"/>
      <c r="C179" s="79"/>
      <c r="D179" s="79"/>
      <c r="E179" s="27" t="s">
        <v>32</v>
      </c>
      <c r="F179" s="28">
        <v>990972</v>
      </c>
      <c r="G179" s="28">
        <v>960972</v>
      </c>
      <c r="H179" s="28">
        <v>20972</v>
      </c>
      <c r="I179" s="28">
        <v>0</v>
      </c>
      <c r="J179" s="28">
        <v>20972</v>
      </c>
      <c r="K179" s="28">
        <v>935000</v>
      </c>
      <c r="L179" s="28">
        <v>5000</v>
      </c>
      <c r="M179" s="28">
        <v>0</v>
      </c>
      <c r="N179" s="28">
        <v>0</v>
      </c>
      <c r="O179" s="28">
        <v>0</v>
      </c>
      <c r="P179" s="28">
        <v>30000</v>
      </c>
      <c r="Q179" s="28">
        <v>30000</v>
      </c>
      <c r="R179" s="28">
        <v>0</v>
      </c>
      <c r="S179" s="28">
        <v>0</v>
      </c>
    </row>
    <row r="180" spans="1:19" ht="15" customHeight="1" thickBot="1">
      <c r="A180" s="74"/>
      <c r="B180" s="74">
        <v>92195</v>
      </c>
      <c r="C180" s="78" t="s">
        <v>57</v>
      </c>
      <c r="D180" s="78"/>
      <c r="E180" s="29" t="s">
        <v>29</v>
      </c>
      <c r="F180" s="30">
        <v>95000</v>
      </c>
      <c r="G180" s="30">
        <v>65000</v>
      </c>
      <c r="H180" s="30">
        <v>20000</v>
      </c>
      <c r="I180" s="30">
        <v>0</v>
      </c>
      <c r="J180" s="30">
        <v>20000</v>
      </c>
      <c r="K180" s="30">
        <v>40000</v>
      </c>
      <c r="L180" s="30">
        <v>5000</v>
      </c>
      <c r="M180" s="30">
        <v>0</v>
      </c>
      <c r="N180" s="30">
        <v>0</v>
      </c>
      <c r="O180" s="30">
        <v>0</v>
      </c>
      <c r="P180" s="30">
        <v>30000</v>
      </c>
      <c r="Q180" s="30">
        <v>30000</v>
      </c>
      <c r="R180" s="30">
        <v>0</v>
      </c>
      <c r="S180" s="30">
        <v>0</v>
      </c>
    </row>
    <row r="181" spans="1:19" ht="15" customHeight="1" thickBot="1">
      <c r="A181" s="74"/>
      <c r="B181" s="74"/>
      <c r="C181" s="78"/>
      <c r="D181" s="78"/>
      <c r="E181" s="27" t="s">
        <v>30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</row>
    <row r="182" spans="1:19" ht="15" customHeight="1" thickBot="1">
      <c r="A182" s="74"/>
      <c r="B182" s="74"/>
      <c r="C182" s="78"/>
      <c r="D182" s="78"/>
      <c r="E182" s="27" t="s">
        <v>31</v>
      </c>
      <c r="F182" s="28">
        <v>972</v>
      </c>
      <c r="G182" s="28">
        <v>972</v>
      </c>
      <c r="H182" s="28">
        <v>972</v>
      </c>
      <c r="I182" s="28">
        <v>0</v>
      </c>
      <c r="J182" s="28">
        <v>972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</row>
    <row r="183" spans="1:19" ht="15" customHeight="1" thickBot="1">
      <c r="A183" s="74"/>
      <c r="B183" s="74"/>
      <c r="C183" s="78"/>
      <c r="D183" s="78"/>
      <c r="E183" s="27" t="s">
        <v>32</v>
      </c>
      <c r="F183" s="28">
        <v>95972</v>
      </c>
      <c r="G183" s="28">
        <v>65972</v>
      </c>
      <c r="H183" s="28">
        <v>20972</v>
      </c>
      <c r="I183" s="28">
        <v>0</v>
      </c>
      <c r="J183" s="28">
        <v>20972</v>
      </c>
      <c r="K183" s="28">
        <v>40000</v>
      </c>
      <c r="L183" s="28">
        <v>5000</v>
      </c>
      <c r="M183" s="28">
        <v>0</v>
      </c>
      <c r="N183" s="28">
        <v>0</v>
      </c>
      <c r="O183" s="28">
        <v>0</v>
      </c>
      <c r="P183" s="28">
        <v>30000</v>
      </c>
      <c r="Q183" s="28">
        <v>30000</v>
      </c>
      <c r="R183" s="28">
        <v>0</v>
      </c>
      <c r="S183" s="28">
        <v>0</v>
      </c>
    </row>
    <row r="184" spans="1:19" ht="15" customHeight="1" thickBot="1">
      <c r="A184" s="75"/>
      <c r="B184" s="75"/>
      <c r="C184" s="75">
        <v>4300</v>
      </c>
      <c r="D184" s="76" t="s">
        <v>33</v>
      </c>
      <c r="E184" s="29" t="s">
        <v>29</v>
      </c>
      <c r="F184" s="31">
        <v>15000</v>
      </c>
      <c r="G184" s="31">
        <v>15000</v>
      </c>
      <c r="H184" s="31">
        <v>15000</v>
      </c>
      <c r="I184" s="31">
        <v>0</v>
      </c>
      <c r="J184" s="31">
        <v>15000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</row>
    <row r="185" spans="1:19" ht="15" customHeight="1" thickBot="1">
      <c r="A185" s="75"/>
      <c r="B185" s="75"/>
      <c r="C185" s="75"/>
      <c r="D185" s="76"/>
      <c r="E185" s="27" t="s">
        <v>30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</row>
    <row r="186" spans="1:19" ht="15" customHeight="1" thickBot="1">
      <c r="A186" s="75"/>
      <c r="B186" s="75"/>
      <c r="C186" s="75"/>
      <c r="D186" s="76"/>
      <c r="E186" s="27" t="s">
        <v>31</v>
      </c>
      <c r="F186" s="32">
        <v>972</v>
      </c>
      <c r="G186" s="32">
        <v>972</v>
      </c>
      <c r="H186" s="32">
        <v>972</v>
      </c>
      <c r="I186" s="32">
        <v>0</v>
      </c>
      <c r="J186" s="32">
        <v>972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</row>
    <row r="187" spans="1:19" ht="15" customHeight="1">
      <c r="A187" s="75"/>
      <c r="B187" s="75"/>
      <c r="C187" s="75"/>
      <c r="D187" s="76"/>
      <c r="E187" s="27" t="s">
        <v>32</v>
      </c>
      <c r="F187" s="32">
        <v>15972</v>
      </c>
      <c r="G187" s="32">
        <v>15972</v>
      </c>
      <c r="H187" s="32">
        <v>15972</v>
      </c>
      <c r="I187" s="32">
        <v>0</v>
      </c>
      <c r="J187" s="32">
        <v>15972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</row>
    <row r="188" spans="1:19" ht="16.5" customHeight="1">
      <c r="A188" s="84" t="s">
        <v>36</v>
      </c>
      <c r="B188" s="84"/>
      <c r="C188" s="84"/>
      <c r="D188" s="84"/>
      <c r="E188" s="27" t="s">
        <v>29</v>
      </c>
      <c r="F188" s="33">
        <v>140768503.52</v>
      </c>
      <c r="G188" s="33">
        <v>133012664.52</v>
      </c>
      <c r="H188" s="33">
        <v>101399785</v>
      </c>
      <c r="I188" s="33">
        <v>70917498</v>
      </c>
      <c r="J188" s="33">
        <v>30482287</v>
      </c>
      <c r="K188" s="33">
        <v>22637985</v>
      </c>
      <c r="L188" s="33">
        <v>5377887.52</v>
      </c>
      <c r="M188" s="33">
        <v>2677007</v>
      </c>
      <c r="N188" s="33">
        <v>80000</v>
      </c>
      <c r="O188" s="33">
        <v>840000</v>
      </c>
      <c r="P188" s="33">
        <v>7755839</v>
      </c>
      <c r="Q188" s="33">
        <v>7755839</v>
      </c>
      <c r="R188" s="33">
        <v>3113634</v>
      </c>
      <c r="S188" s="33">
        <v>0</v>
      </c>
    </row>
    <row r="189" spans="1:19" ht="16.5" customHeight="1">
      <c r="A189" s="84"/>
      <c r="B189" s="84"/>
      <c r="C189" s="84"/>
      <c r="D189" s="84"/>
      <c r="E189" s="27" t="s">
        <v>30</v>
      </c>
      <c r="F189" s="33">
        <v>-60902</v>
      </c>
      <c r="G189" s="33">
        <v>-42944</v>
      </c>
      <c r="H189" s="33">
        <v>-42944</v>
      </c>
      <c r="I189" s="33">
        <v>-14395</v>
      </c>
      <c r="J189" s="33">
        <v>-28549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-17958</v>
      </c>
      <c r="Q189" s="33">
        <v>-17958</v>
      </c>
      <c r="R189" s="33">
        <v>0</v>
      </c>
      <c r="S189" s="33">
        <v>0</v>
      </c>
    </row>
    <row r="190" spans="1:19" ht="16.5" customHeight="1">
      <c r="A190" s="84"/>
      <c r="B190" s="84"/>
      <c r="C190" s="84"/>
      <c r="D190" s="84"/>
      <c r="E190" s="27" t="s">
        <v>31</v>
      </c>
      <c r="F190" s="33">
        <v>122124</v>
      </c>
      <c r="G190" s="33">
        <v>122124</v>
      </c>
      <c r="H190" s="33">
        <v>60575</v>
      </c>
      <c r="I190" s="33">
        <v>432</v>
      </c>
      <c r="J190" s="33">
        <v>60143</v>
      </c>
      <c r="K190" s="33">
        <v>61549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</row>
    <row r="191" spans="1:19" ht="16.5" customHeight="1">
      <c r="A191" s="84"/>
      <c r="B191" s="84"/>
      <c r="C191" s="84"/>
      <c r="D191" s="84"/>
      <c r="E191" s="27" t="s">
        <v>32</v>
      </c>
      <c r="F191" s="33">
        <v>140829725.52</v>
      </c>
      <c r="G191" s="33">
        <v>133091844.52</v>
      </c>
      <c r="H191" s="33">
        <v>101417416</v>
      </c>
      <c r="I191" s="33">
        <v>70903535</v>
      </c>
      <c r="J191" s="33">
        <v>30513881</v>
      </c>
      <c r="K191" s="33">
        <v>22699534</v>
      </c>
      <c r="L191" s="33">
        <v>5377887.52</v>
      </c>
      <c r="M191" s="33">
        <v>2677007</v>
      </c>
      <c r="N191" s="33">
        <v>80000</v>
      </c>
      <c r="O191" s="33">
        <v>840000</v>
      </c>
      <c r="P191" s="33">
        <v>7737881</v>
      </c>
      <c r="Q191" s="33">
        <v>7737881</v>
      </c>
      <c r="R191" s="33">
        <v>3113634</v>
      </c>
      <c r="S191" s="33">
        <v>0</v>
      </c>
    </row>
  </sheetData>
  <sheetProtection/>
  <mergeCells count="184">
    <mergeCell ref="A188:D191"/>
    <mergeCell ref="C84:D87"/>
    <mergeCell ref="C88:D91"/>
    <mergeCell ref="C96:D99"/>
    <mergeCell ref="C108:C111"/>
    <mergeCell ref="D108:D111"/>
    <mergeCell ref="C120:D123"/>
    <mergeCell ref="C112:C115"/>
    <mergeCell ref="D112:D115"/>
    <mergeCell ref="C104:C107"/>
    <mergeCell ref="D104:D107"/>
    <mergeCell ref="C32:D35"/>
    <mergeCell ref="C36:D39"/>
    <mergeCell ref="C40:C43"/>
    <mergeCell ref="D40:D43"/>
    <mergeCell ref="C44:C47"/>
    <mergeCell ref="D44:D47"/>
    <mergeCell ref="C72:D75"/>
    <mergeCell ref="C92:C95"/>
    <mergeCell ref="D92:D95"/>
    <mergeCell ref="C76:D79"/>
    <mergeCell ref="C80:C83"/>
    <mergeCell ref="D80:D83"/>
    <mergeCell ref="D24:D27"/>
    <mergeCell ref="C28:C31"/>
    <mergeCell ref="D28:D31"/>
    <mergeCell ref="C20:C23"/>
    <mergeCell ref="A100:A103"/>
    <mergeCell ref="B100:B103"/>
    <mergeCell ref="C24:C27"/>
    <mergeCell ref="D20:D23"/>
    <mergeCell ref="A32:A35"/>
    <mergeCell ref="B32:B35"/>
    <mergeCell ref="A104:A107"/>
    <mergeCell ref="A116:A119"/>
    <mergeCell ref="B116:B119"/>
    <mergeCell ref="A108:A111"/>
    <mergeCell ref="B108:B111"/>
    <mergeCell ref="A112:A115"/>
    <mergeCell ref="B104:B107"/>
    <mergeCell ref="B112:B115"/>
    <mergeCell ref="Q7:S7"/>
    <mergeCell ref="M9:M11"/>
    <mergeCell ref="S8:S11"/>
    <mergeCell ref="R8:R9"/>
    <mergeCell ref="N9:N11"/>
    <mergeCell ref="O9:O11"/>
    <mergeCell ref="R10:R11"/>
    <mergeCell ref="Q8:Q11"/>
    <mergeCell ref="B5:D5"/>
    <mergeCell ref="L9:L11"/>
    <mergeCell ref="H9:H11"/>
    <mergeCell ref="I9:J10"/>
    <mergeCell ref="K9:K11"/>
    <mergeCell ref="E5:F5"/>
    <mergeCell ref="G6:S6"/>
    <mergeCell ref="G7:G11"/>
    <mergeCell ref="H7:O8"/>
    <mergeCell ref="P7:P11"/>
    <mergeCell ref="A6:A11"/>
    <mergeCell ref="B6:B11"/>
    <mergeCell ref="C6:E11"/>
    <mergeCell ref="F6:F11"/>
    <mergeCell ref="B16:B19"/>
    <mergeCell ref="C16:D19"/>
    <mergeCell ref="C12:D15"/>
    <mergeCell ref="A16:A19"/>
    <mergeCell ref="B12:B15"/>
    <mergeCell ref="A28:A31"/>
    <mergeCell ref="B28:B31"/>
    <mergeCell ref="A12:A15"/>
    <mergeCell ref="B20:B23"/>
    <mergeCell ref="A24:A27"/>
    <mergeCell ref="B24:B27"/>
    <mergeCell ref="A20:A23"/>
    <mergeCell ref="A40:A43"/>
    <mergeCell ref="B40:B43"/>
    <mergeCell ref="A36:A39"/>
    <mergeCell ref="B36:B39"/>
    <mergeCell ref="A48:A51"/>
    <mergeCell ref="B48:B51"/>
    <mergeCell ref="A44:A47"/>
    <mergeCell ref="B44:B47"/>
    <mergeCell ref="A68:A71"/>
    <mergeCell ref="B68:B71"/>
    <mergeCell ref="A52:A55"/>
    <mergeCell ref="B52:B55"/>
    <mergeCell ref="A64:A67"/>
    <mergeCell ref="B64:B67"/>
    <mergeCell ref="A60:A63"/>
    <mergeCell ref="B60:B63"/>
    <mergeCell ref="A56:A59"/>
    <mergeCell ref="B56:B59"/>
    <mergeCell ref="A120:A123"/>
    <mergeCell ref="B120:B123"/>
    <mergeCell ref="A72:A75"/>
    <mergeCell ref="B72:B75"/>
    <mergeCell ref="A4:S4"/>
    <mergeCell ref="A88:A91"/>
    <mergeCell ref="B88:B91"/>
    <mergeCell ref="A84:A87"/>
    <mergeCell ref="B84:B87"/>
    <mergeCell ref="A80:A83"/>
    <mergeCell ref="A76:A79"/>
    <mergeCell ref="A96:A99"/>
    <mergeCell ref="B96:B99"/>
    <mergeCell ref="A92:A95"/>
    <mergeCell ref="B92:B95"/>
    <mergeCell ref="B76:B79"/>
    <mergeCell ref="B80:B83"/>
    <mergeCell ref="B124:B127"/>
    <mergeCell ref="A128:A131"/>
    <mergeCell ref="B128:B131"/>
    <mergeCell ref="D128:D131"/>
    <mergeCell ref="C128:C131"/>
    <mergeCell ref="C124:C127"/>
    <mergeCell ref="D124:D127"/>
    <mergeCell ref="A132:A135"/>
    <mergeCell ref="B132:B135"/>
    <mergeCell ref="D64:D67"/>
    <mergeCell ref="C100:C103"/>
    <mergeCell ref="D100:D103"/>
    <mergeCell ref="C64:C67"/>
    <mergeCell ref="C116:C119"/>
    <mergeCell ref="D116:D119"/>
    <mergeCell ref="C132:D135"/>
    <mergeCell ref="A124:A127"/>
    <mergeCell ref="C148:C151"/>
    <mergeCell ref="D148:D151"/>
    <mergeCell ref="A136:A139"/>
    <mergeCell ref="B136:B139"/>
    <mergeCell ref="A140:A143"/>
    <mergeCell ref="B140:B143"/>
    <mergeCell ref="C140:C143"/>
    <mergeCell ref="D140:D143"/>
    <mergeCell ref="C136:D139"/>
    <mergeCell ref="C48:C51"/>
    <mergeCell ref="D48:D51"/>
    <mergeCell ref="C60:D63"/>
    <mergeCell ref="D68:D71"/>
    <mergeCell ref="C68:C71"/>
    <mergeCell ref="C52:C55"/>
    <mergeCell ref="D52:D55"/>
    <mergeCell ref="C56:D59"/>
    <mergeCell ref="A152:A155"/>
    <mergeCell ref="B152:B155"/>
    <mergeCell ref="C152:C155"/>
    <mergeCell ref="D152:D155"/>
    <mergeCell ref="A144:A147"/>
    <mergeCell ref="B144:B147"/>
    <mergeCell ref="C144:C147"/>
    <mergeCell ref="D144:D147"/>
    <mergeCell ref="A148:A151"/>
    <mergeCell ref="B148:B151"/>
    <mergeCell ref="A156:A159"/>
    <mergeCell ref="B156:B159"/>
    <mergeCell ref="C156:C159"/>
    <mergeCell ref="D156:D159"/>
    <mergeCell ref="A160:A163"/>
    <mergeCell ref="B160:B163"/>
    <mergeCell ref="C160:C163"/>
    <mergeCell ref="D160:D163"/>
    <mergeCell ref="A164:A167"/>
    <mergeCell ref="B164:B167"/>
    <mergeCell ref="C164:C167"/>
    <mergeCell ref="D164:D167"/>
    <mergeCell ref="A168:A171"/>
    <mergeCell ref="B168:B171"/>
    <mergeCell ref="C168:C171"/>
    <mergeCell ref="D168:D171"/>
    <mergeCell ref="A172:A175"/>
    <mergeCell ref="B172:B175"/>
    <mergeCell ref="C172:C175"/>
    <mergeCell ref="D172:D175"/>
    <mergeCell ref="A176:A179"/>
    <mergeCell ref="B176:B179"/>
    <mergeCell ref="C176:D179"/>
    <mergeCell ref="A180:A183"/>
    <mergeCell ref="B180:B183"/>
    <mergeCell ref="A184:A187"/>
    <mergeCell ref="B184:B187"/>
    <mergeCell ref="C184:C187"/>
    <mergeCell ref="D184:D187"/>
    <mergeCell ref="C180:D183"/>
  </mergeCells>
  <printOptions/>
  <pageMargins left="0.1968503937007874" right="0.15748031496062992" top="0.35433070866141736" bottom="0.6299212598425197" header="0.31496062992125984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E3" sqref="E3"/>
    </sheetView>
  </sheetViews>
  <sheetFormatPr defaultColWidth="9.33203125" defaultRowHeight="12.75"/>
  <cols>
    <col min="1" max="1" width="10.16015625" style="9" customWidth="1"/>
    <col min="2" max="2" width="11.5" style="9" customWidth="1"/>
    <col min="3" max="3" width="1.171875" style="9" customWidth="1"/>
    <col min="4" max="4" width="12.66015625" style="9" customWidth="1"/>
    <col min="5" max="5" width="63.66015625" style="9" customWidth="1"/>
    <col min="6" max="8" width="23.33203125" style="9" customWidth="1"/>
    <col min="9" max="16384" width="9.33203125" style="9" customWidth="1"/>
  </cols>
  <sheetData>
    <row r="1" s="7" customFormat="1" ht="12.75">
      <c r="G1" s="24" t="s">
        <v>191</v>
      </c>
    </row>
    <row r="2" s="7" customFormat="1" ht="12.75">
      <c r="G2" s="4" t="s">
        <v>37</v>
      </c>
    </row>
    <row r="3" s="7" customFormat="1" ht="12.75">
      <c r="G3" s="23" t="s">
        <v>188</v>
      </c>
    </row>
    <row r="4" spans="1:8" s="7" customFormat="1" ht="49.5" customHeight="1">
      <c r="A4" s="89" t="s">
        <v>54</v>
      </c>
      <c r="B4" s="89"/>
      <c r="C4" s="89"/>
      <c r="D4" s="89"/>
      <c r="E4" s="89"/>
      <c r="F4" s="89"/>
      <c r="G4" s="89"/>
      <c r="H4" s="65"/>
    </row>
    <row r="5" spans="1:8" ht="34.5" customHeight="1">
      <c r="A5" s="90"/>
      <c r="B5" s="90"/>
      <c r="C5" s="90"/>
      <c r="D5" s="90"/>
      <c r="E5" s="90"/>
      <c r="F5" s="90"/>
      <c r="G5" s="91"/>
      <c r="H5" s="91"/>
    </row>
    <row r="6" spans="1:8" ht="18.75" customHeight="1">
      <c r="A6" s="12" t="s">
        <v>0</v>
      </c>
      <c r="B6" s="92" t="s">
        <v>1</v>
      </c>
      <c r="C6" s="92"/>
      <c r="D6" s="12" t="s">
        <v>38</v>
      </c>
      <c r="E6" s="12" t="s">
        <v>39</v>
      </c>
      <c r="F6" s="12" t="s">
        <v>40</v>
      </c>
      <c r="G6" s="12" t="s">
        <v>41</v>
      </c>
      <c r="H6" s="12" t="s">
        <v>42</v>
      </c>
    </row>
    <row r="7" spans="1:8" ht="18.75" customHeight="1">
      <c r="A7" s="13" t="s">
        <v>161</v>
      </c>
      <c r="B7" s="85"/>
      <c r="C7" s="85"/>
      <c r="D7" s="13"/>
      <c r="E7" s="14" t="s">
        <v>147</v>
      </c>
      <c r="F7" s="15" t="s">
        <v>162</v>
      </c>
      <c r="G7" s="15" t="s">
        <v>8</v>
      </c>
      <c r="H7" s="15" t="s">
        <v>162</v>
      </c>
    </row>
    <row r="8" spans="1:8" ht="18.75" customHeight="1">
      <c r="A8" s="16"/>
      <c r="B8" s="86" t="s">
        <v>163</v>
      </c>
      <c r="C8" s="86"/>
      <c r="D8" s="17"/>
      <c r="E8" s="18" t="s">
        <v>148</v>
      </c>
      <c r="F8" s="19" t="s">
        <v>164</v>
      </c>
      <c r="G8" s="19" t="s">
        <v>8</v>
      </c>
      <c r="H8" s="19" t="s">
        <v>164</v>
      </c>
    </row>
    <row r="9" spans="1:8" ht="18.75" customHeight="1">
      <c r="A9" s="20"/>
      <c r="B9" s="87"/>
      <c r="C9" s="87"/>
      <c r="D9" s="21" t="s">
        <v>74</v>
      </c>
      <c r="E9" s="18" t="s">
        <v>35</v>
      </c>
      <c r="F9" s="19" t="s">
        <v>165</v>
      </c>
      <c r="G9" s="19" t="s">
        <v>166</v>
      </c>
      <c r="H9" s="19" t="s">
        <v>167</v>
      </c>
    </row>
    <row r="10" spans="1:8" s="10" customFormat="1" ht="18.75" customHeight="1">
      <c r="A10" s="20"/>
      <c r="B10" s="87"/>
      <c r="C10" s="87"/>
      <c r="D10" s="21" t="s">
        <v>168</v>
      </c>
      <c r="E10" s="18" t="s">
        <v>49</v>
      </c>
      <c r="F10" s="19" t="s">
        <v>169</v>
      </c>
      <c r="G10" s="19" t="s">
        <v>170</v>
      </c>
      <c r="H10" s="19" t="s">
        <v>171</v>
      </c>
    </row>
    <row r="11" spans="1:8" ht="18.75" customHeight="1">
      <c r="A11" s="20"/>
      <c r="B11" s="87"/>
      <c r="C11" s="87"/>
      <c r="D11" s="21" t="s">
        <v>172</v>
      </c>
      <c r="E11" s="18" t="s">
        <v>66</v>
      </c>
      <c r="F11" s="19" t="s">
        <v>173</v>
      </c>
      <c r="G11" s="19" t="s">
        <v>174</v>
      </c>
      <c r="H11" s="19" t="s">
        <v>175</v>
      </c>
    </row>
    <row r="12" spans="1:8" ht="18.75" customHeight="1">
      <c r="A12" s="13" t="s">
        <v>45</v>
      </c>
      <c r="B12" s="85"/>
      <c r="C12" s="85"/>
      <c r="D12" s="13"/>
      <c r="E12" s="14" t="s">
        <v>150</v>
      </c>
      <c r="F12" s="15" t="s">
        <v>176</v>
      </c>
      <c r="G12" s="15" t="s">
        <v>8</v>
      </c>
      <c r="H12" s="15" t="s">
        <v>176</v>
      </c>
    </row>
    <row r="13" spans="1:8" ht="18.75" customHeight="1">
      <c r="A13" s="16"/>
      <c r="B13" s="86" t="s">
        <v>177</v>
      </c>
      <c r="C13" s="86"/>
      <c r="D13" s="17"/>
      <c r="E13" s="18" t="s">
        <v>151</v>
      </c>
      <c r="F13" s="19" t="s">
        <v>178</v>
      </c>
      <c r="G13" s="19" t="s">
        <v>8</v>
      </c>
      <c r="H13" s="19" t="s">
        <v>178</v>
      </c>
    </row>
    <row r="14" spans="1:8" ht="18.75" customHeight="1">
      <c r="A14" s="20"/>
      <c r="B14" s="87"/>
      <c r="C14" s="87"/>
      <c r="D14" s="21" t="s">
        <v>179</v>
      </c>
      <c r="E14" s="18" t="s">
        <v>152</v>
      </c>
      <c r="F14" s="19" t="s">
        <v>180</v>
      </c>
      <c r="G14" s="19" t="s">
        <v>181</v>
      </c>
      <c r="H14" s="19" t="s">
        <v>182</v>
      </c>
    </row>
    <row r="15" spans="1:8" ht="33.75" customHeight="1">
      <c r="A15" s="20"/>
      <c r="B15" s="87"/>
      <c r="C15" s="87"/>
      <c r="D15" s="21" t="s">
        <v>183</v>
      </c>
      <c r="E15" s="18" t="s">
        <v>153</v>
      </c>
      <c r="F15" s="19" t="s">
        <v>184</v>
      </c>
      <c r="G15" s="19" t="s">
        <v>185</v>
      </c>
      <c r="H15" s="19" t="s">
        <v>186</v>
      </c>
    </row>
    <row r="16" spans="1:8" ht="18.75" customHeight="1">
      <c r="A16" s="88" t="s">
        <v>43</v>
      </c>
      <c r="B16" s="88"/>
      <c r="C16" s="88"/>
      <c r="D16" s="88"/>
      <c r="E16" s="88"/>
      <c r="F16" s="22" t="s">
        <v>187</v>
      </c>
      <c r="G16" s="22" t="s">
        <v>8</v>
      </c>
      <c r="H16" s="22" t="s">
        <v>187</v>
      </c>
    </row>
  </sheetData>
  <sheetProtection/>
  <mergeCells count="14">
    <mergeCell ref="B10:C10"/>
    <mergeCell ref="A4:H4"/>
    <mergeCell ref="B8:C8"/>
    <mergeCell ref="B9:C9"/>
    <mergeCell ref="A5:F5"/>
    <mergeCell ref="G5:H5"/>
    <mergeCell ref="B6:C6"/>
    <mergeCell ref="B7:C7"/>
    <mergeCell ref="B12:C12"/>
    <mergeCell ref="B13:C13"/>
    <mergeCell ref="B14:C14"/>
    <mergeCell ref="B15:C15"/>
    <mergeCell ref="A16:E16"/>
    <mergeCell ref="B11:C11"/>
  </mergeCells>
  <printOptions/>
  <pageMargins left="0.4330708661417323" right="0.3937007874015748" top="0.5511811023622047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D2" sqref="D2"/>
    </sheetView>
  </sheetViews>
  <sheetFormatPr defaultColWidth="9.33203125" defaultRowHeight="12.75"/>
  <cols>
    <col min="1" max="1" width="13.66015625" style="7" customWidth="1"/>
    <col min="2" max="2" width="18.66015625" style="7" customWidth="1"/>
    <col min="3" max="3" width="18" style="7" customWidth="1"/>
    <col min="4" max="6" width="19.33203125" style="60" customWidth="1"/>
    <col min="7" max="16384" width="9.33203125" style="7" customWidth="1"/>
  </cols>
  <sheetData>
    <row r="1" spans="1:6" ht="12.75">
      <c r="A1" s="44"/>
      <c r="B1" s="44"/>
      <c r="C1" s="44"/>
      <c r="D1" s="45"/>
      <c r="E1" s="23" t="s">
        <v>192</v>
      </c>
      <c r="F1" s="45"/>
    </row>
    <row r="2" spans="1:6" ht="12.75">
      <c r="A2" s="44"/>
      <c r="B2" s="44"/>
      <c r="C2" s="44"/>
      <c r="D2" s="45"/>
      <c r="E2" s="23" t="s">
        <v>37</v>
      </c>
      <c r="F2" s="45"/>
    </row>
    <row r="3" spans="1:6" ht="12.75">
      <c r="A3" s="44"/>
      <c r="B3" s="44"/>
      <c r="C3" s="44"/>
      <c r="D3" s="45"/>
      <c r="E3" s="23" t="s">
        <v>188</v>
      </c>
      <c r="F3" s="45"/>
    </row>
    <row r="4" spans="1:6" ht="22.5" customHeight="1">
      <c r="A4" s="44"/>
      <c r="B4" s="44"/>
      <c r="C4" s="44"/>
      <c r="D4" s="45"/>
      <c r="E4" s="45"/>
      <c r="F4" s="45"/>
    </row>
    <row r="5" spans="1:6" ht="42" customHeight="1">
      <c r="A5" s="111" t="s">
        <v>75</v>
      </c>
      <c r="B5" s="111"/>
      <c r="C5" s="111"/>
      <c r="D5" s="111"/>
      <c r="E5" s="111"/>
      <c r="F5" s="111"/>
    </row>
    <row r="6" spans="1:6" ht="12.75">
      <c r="A6" s="46"/>
      <c r="B6" s="46"/>
      <c r="C6" s="46"/>
      <c r="D6" s="47"/>
      <c r="E6" s="47"/>
      <c r="F6" s="47"/>
    </row>
    <row r="7" spans="1:6" s="48" customFormat="1" ht="12.75">
      <c r="A7" s="112" t="s">
        <v>0</v>
      </c>
      <c r="B7" s="112" t="s">
        <v>1</v>
      </c>
      <c r="C7" s="112" t="s">
        <v>38</v>
      </c>
      <c r="D7" s="112" t="s">
        <v>76</v>
      </c>
      <c r="E7" s="114"/>
      <c r="F7" s="114"/>
    </row>
    <row r="8" spans="1:6" s="48" customFormat="1" ht="12.75">
      <c r="A8" s="113"/>
      <c r="B8" s="113"/>
      <c r="C8" s="113"/>
      <c r="D8" s="49" t="s">
        <v>77</v>
      </c>
      <c r="E8" s="50" t="s">
        <v>78</v>
      </c>
      <c r="F8" s="50" t="s">
        <v>79</v>
      </c>
    </row>
    <row r="9" spans="1:6" s="51" customFormat="1" ht="12.75" hidden="1">
      <c r="A9" s="115" t="s">
        <v>80</v>
      </c>
      <c r="B9" s="116"/>
      <c r="C9" s="116"/>
      <c r="D9" s="116"/>
      <c r="E9" s="116"/>
      <c r="F9" s="117"/>
    </row>
    <row r="10" spans="1:6" s="48" customFormat="1" ht="12.75" hidden="1">
      <c r="A10" s="52" t="s">
        <v>81</v>
      </c>
      <c r="B10" s="52" t="s">
        <v>82</v>
      </c>
      <c r="C10" s="52" t="s">
        <v>83</v>
      </c>
      <c r="D10" s="53"/>
      <c r="E10" s="53"/>
      <c r="F10" s="54"/>
    </row>
    <row r="11" spans="1:6" s="48" customFormat="1" ht="12.75" hidden="1">
      <c r="A11" s="52" t="s">
        <v>45</v>
      </c>
      <c r="B11" s="52" t="s">
        <v>84</v>
      </c>
      <c r="C11" s="52" t="s">
        <v>85</v>
      </c>
      <c r="D11" s="53"/>
      <c r="E11" s="53"/>
      <c r="F11" s="54"/>
    </row>
    <row r="12" spans="1:6" s="48" customFormat="1" ht="12.75" hidden="1">
      <c r="A12" s="52" t="s">
        <v>86</v>
      </c>
      <c r="B12" s="52" t="s">
        <v>87</v>
      </c>
      <c r="C12" s="52" t="s">
        <v>85</v>
      </c>
      <c r="D12" s="53"/>
      <c r="E12" s="53"/>
      <c r="F12" s="54"/>
    </row>
    <row r="13" spans="1:6" s="48" customFormat="1" ht="12.75" hidden="1">
      <c r="A13" s="52" t="s">
        <v>58</v>
      </c>
      <c r="B13" s="52" t="s">
        <v>88</v>
      </c>
      <c r="C13" s="52" t="s">
        <v>89</v>
      </c>
      <c r="D13" s="53"/>
      <c r="E13" s="53"/>
      <c r="F13" s="54"/>
    </row>
    <row r="14" spans="1:6" s="48" customFormat="1" ht="12.75" hidden="1">
      <c r="A14" s="52" t="s">
        <v>58</v>
      </c>
      <c r="B14" s="52" t="s">
        <v>90</v>
      </c>
      <c r="C14" s="52" t="s">
        <v>89</v>
      </c>
      <c r="D14" s="53"/>
      <c r="E14" s="53"/>
      <c r="F14" s="54"/>
    </row>
    <row r="15" spans="1:6" s="48" customFormat="1" ht="12.75" hidden="1">
      <c r="A15" s="52" t="s">
        <v>62</v>
      </c>
      <c r="B15" s="52" t="s">
        <v>91</v>
      </c>
      <c r="C15" s="52" t="s">
        <v>89</v>
      </c>
      <c r="D15" s="53"/>
      <c r="E15" s="53"/>
      <c r="F15" s="54"/>
    </row>
    <row r="16" spans="1:6" s="48" customFormat="1" ht="12.75" hidden="1">
      <c r="A16" s="52" t="s">
        <v>92</v>
      </c>
      <c r="B16" s="52" t="s">
        <v>93</v>
      </c>
      <c r="C16" s="52" t="s">
        <v>85</v>
      </c>
      <c r="D16" s="53"/>
      <c r="E16" s="53"/>
      <c r="F16" s="54"/>
    </row>
    <row r="17" spans="1:6" s="48" customFormat="1" ht="12.75" hidden="1">
      <c r="A17" s="52" t="s">
        <v>94</v>
      </c>
      <c r="B17" s="52" t="s">
        <v>95</v>
      </c>
      <c r="C17" s="52" t="s">
        <v>96</v>
      </c>
      <c r="D17" s="53"/>
      <c r="E17" s="53"/>
      <c r="F17" s="54"/>
    </row>
    <row r="18" spans="1:6" s="48" customFormat="1" ht="12.75" hidden="1">
      <c r="A18" s="52" t="s">
        <v>94</v>
      </c>
      <c r="B18" s="52" t="s">
        <v>97</v>
      </c>
      <c r="C18" s="52" t="s">
        <v>85</v>
      </c>
      <c r="D18" s="53"/>
      <c r="E18" s="53"/>
      <c r="F18" s="54"/>
    </row>
    <row r="19" spans="1:6" s="48" customFormat="1" ht="12.75" hidden="1">
      <c r="A19" s="103" t="s">
        <v>98</v>
      </c>
      <c r="B19" s="104"/>
      <c r="C19" s="105"/>
      <c r="D19" s="55">
        <f>SUM(D10:D18)</f>
        <v>0</v>
      </c>
      <c r="E19" s="55">
        <f>SUM(E10:E18)</f>
        <v>0</v>
      </c>
      <c r="F19" s="55">
        <f>SUM(F10:F18)</f>
        <v>0</v>
      </c>
    </row>
    <row r="20" spans="1:6" s="48" customFormat="1" ht="12.75">
      <c r="A20" s="106" t="s">
        <v>99</v>
      </c>
      <c r="B20" s="107"/>
      <c r="C20" s="107"/>
      <c r="D20" s="107"/>
      <c r="E20" s="107"/>
      <c r="F20" s="108"/>
    </row>
    <row r="21" spans="1:6" s="48" customFormat="1" ht="12.75" hidden="1">
      <c r="A21" s="56" t="s">
        <v>45</v>
      </c>
      <c r="B21" s="56" t="s">
        <v>100</v>
      </c>
      <c r="C21" s="57">
        <v>2360</v>
      </c>
      <c r="D21" s="53"/>
      <c r="E21" s="53"/>
      <c r="F21" s="53"/>
    </row>
    <row r="22" spans="1:6" s="48" customFormat="1" ht="12.75" hidden="1">
      <c r="A22" s="52" t="s">
        <v>101</v>
      </c>
      <c r="B22" s="52" t="s">
        <v>102</v>
      </c>
      <c r="C22" s="52" t="s">
        <v>103</v>
      </c>
      <c r="D22" s="53"/>
      <c r="E22" s="53"/>
      <c r="F22" s="54"/>
    </row>
    <row r="23" spans="1:6" s="48" customFormat="1" ht="12.75" hidden="1">
      <c r="A23" s="52" t="s">
        <v>101</v>
      </c>
      <c r="B23" s="52" t="s">
        <v>102</v>
      </c>
      <c r="C23" s="52" t="s">
        <v>104</v>
      </c>
      <c r="D23" s="53"/>
      <c r="E23" s="53"/>
      <c r="F23" s="54"/>
    </row>
    <row r="24" spans="1:6" s="48" customFormat="1" ht="12.75" hidden="1">
      <c r="A24" s="52" t="s">
        <v>101</v>
      </c>
      <c r="B24" s="52" t="s">
        <v>102</v>
      </c>
      <c r="C24" s="52" t="s">
        <v>105</v>
      </c>
      <c r="D24" s="53"/>
      <c r="E24" s="53"/>
      <c r="F24" s="54"/>
    </row>
    <row r="25" spans="1:6" s="48" customFormat="1" ht="12.75" hidden="1">
      <c r="A25" s="56" t="s">
        <v>86</v>
      </c>
      <c r="B25" s="56" t="s">
        <v>106</v>
      </c>
      <c r="C25" s="57">
        <v>2590</v>
      </c>
      <c r="D25" s="53"/>
      <c r="E25" s="53"/>
      <c r="F25" s="53"/>
    </row>
    <row r="26" spans="1:6" s="48" customFormat="1" ht="12.75" hidden="1">
      <c r="A26" s="56" t="s">
        <v>86</v>
      </c>
      <c r="B26" s="56" t="s">
        <v>106</v>
      </c>
      <c r="C26" s="57">
        <v>2830</v>
      </c>
      <c r="D26" s="53"/>
      <c r="E26" s="53"/>
      <c r="F26" s="53"/>
    </row>
    <row r="27" spans="1:6" s="48" customFormat="1" ht="12" customHeight="1" hidden="1">
      <c r="A27" s="56" t="s">
        <v>86</v>
      </c>
      <c r="B27" s="56" t="s">
        <v>107</v>
      </c>
      <c r="C27" s="56" t="s">
        <v>108</v>
      </c>
      <c r="D27" s="53"/>
      <c r="E27" s="53"/>
      <c r="F27" s="53"/>
    </row>
    <row r="28" spans="1:6" s="48" customFormat="1" ht="12.75" hidden="1">
      <c r="A28" s="56" t="s">
        <v>86</v>
      </c>
      <c r="B28" s="56" t="s">
        <v>107</v>
      </c>
      <c r="C28" s="56" t="s">
        <v>109</v>
      </c>
      <c r="D28" s="53"/>
      <c r="E28" s="53"/>
      <c r="F28" s="53"/>
    </row>
    <row r="29" spans="1:6" s="48" customFormat="1" ht="12.75" hidden="1">
      <c r="A29" s="56" t="s">
        <v>86</v>
      </c>
      <c r="B29" s="56" t="s">
        <v>87</v>
      </c>
      <c r="C29" s="56" t="s">
        <v>108</v>
      </c>
      <c r="D29" s="58"/>
      <c r="E29" s="53"/>
      <c r="F29" s="53"/>
    </row>
    <row r="30" spans="1:6" s="48" customFormat="1" ht="12.75" hidden="1">
      <c r="A30" s="56" t="s">
        <v>86</v>
      </c>
      <c r="B30" s="56" t="s">
        <v>110</v>
      </c>
      <c r="C30" s="56" t="s">
        <v>109</v>
      </c>
      <c r="D30" s="58"/>
      <c r="E30" s="53"/>
      <c r="F30" s="53"/>
    </row>
    <row r="31" spans="1:6" s="48" customFormat="1" ht="12.75" hidden="1">
      <c r="A31" s="56" t="s">
        <v>86</v>
      </c>
      <c r="B31" s="56" t="s">
        <v>111</v>
      </c>
      <c r="C31" s="56" t="s">
        <v>109</v>
      </c>
      <c r="D31" s="58"/>
      <c r="E31" s="53"/>
      <c r="F31" s="53"/>
    </row>
    <row r="32" spans="1:6" s="48" customFormat="1" ht="12.75" hidden="1">
      <c r="A32" s="56" t="s">
        <v>86</v>
      </c>
      <c r="B32" s="56" t="s">
        <v>112</v>
      </c>
      <c r="C32" s="56" t="s">
        <v>104</v>
      </c>
      <c r="D32" s="58"/>
      <c r="E32" s="53"/>
      <c r="F32" s="58"/>
    </row>
    <row r="33" spans="1:6" s="48" customFormat="1" ht="12.75" hidden="1">
      <c r="A33" s="56" t="s">
        <v>113</v>
      </c>
      <c r="B33" s="56" t="s">
        <v>114</v>
      </c>
      <c r="C33" s="56" t="s">
        <v>105</v>
      </c>
      <c r="D33" s="53"/>
      <c r="E33" s="53"/>
      <c r="F33" s="58"/>
    </row>
    <row r="34" spans="1:6" s="48" customFormat="1" ht="12.75" hidden="1">
      <c r="A34" s="56" t="s">
        <v>113</v>
      </c>
      <c r="B34" s="56" t="s">
        <v>115</v>
      </c>
      <c r="C34" s="56" t="s">
        <v>105</v>
      </c>
      <c r="D34" s="53"/>
      <c r="E34" s="53"/>
      <c r="F34" s="58"/>
    </row>
    <row r="35" spans="1:6" s="48" customFormat="1" ht="12.75" hidden="1">
      <c r="A35" s="56" t="s">
        <v>58</v>
      </c>
      <c r="B35" s="56" t="s">
        <v>61</v>
      </c>
      <c r="C35" s="56" t="s">
        <v>104</v>
      </c>
      <c r="D35" s="53"/>
      <c r="E35" s="53"/>
      <c r="F35" s="58"/>
    </row>
    <row r="36" spans="1:6" s="48" customFormat="1" ht="12.75" hidden="1">
      <c r="A36" s="56" t="s">
        <v>113</v>
      </c>
      <c r="B36" s="56" t="s">
        <v>115</v>
      </c>
      <c r="C36" s="56" t="s">
        <v>105</v>
      </c>
      <c r="D36" s="53"/>
      <c r="E36" s="53"/>
      <c r="F36" s="58"/>
    </row>
    <row r="37" spans="1:6" s="48" customFormat="1" ht="12.75">
      <c r="A37" s="56" t="s">
        <v>58</v>
      </c>
      <c r="B37" s="56" t="s">
        <v>136</v>
      </c>
      <c r="C37" s="56" t="s">
        <v>105</v>
      </c>
      <c r="D37" s="53"/>
      <c r="E37" s="53"/>
      <c r="F37" s="58">
        <v>61549</v>
      </c>
    </row>
    <row r="38" spans="1:6" s="48" customFormat="1" ht="12.75" hidden="1">
      <c r="A38" s="56" t="s">
        <v>58</v>
      </c>
      <c r="B38" s="56" t="s">
        <v>116</v>
      </c>
      <c r="C38" s="56" t="s">
        <v>104</v>
      </c>
      <c r="D38" s="53"/>
      <c r="E38" s="53"/>
      <c r="F38" s="58"/>
    </row>
    <row r="39" spans="1:6" s="48" customFormat="1" ht="12.75" hidden="1">
      <c r="A39" s="56" t="s">
        <v>62</v>
      </c>
      <c r="B39" s="56" t="s">
        <v>91</v>
      </c>
      <c r="C39" s="56" t="s">
        <v>117</v>
      </c>
      <c r="D39" s="53"/>
      <c r="E39" s="53"/>
      <c r="F39" s="58"/>
    </row>
    <row r="40" spans="1:6" s="48" customFormat="1" ht="12.75" hidden="1">
      <c r="A40" s="56" t="s">
        <v>92</v>
      </c>
      <c r="B40" s="56" t="s">
        <v>118</v>
      </c>
      <c r="C40" s="56" t="s">
        <v>109</v>
      </c>
      <c r="D40" s="53"/>
      <c r="E40" s="53"/>
      <c r="F40" s="58"/>
    </row>
    <row r="41" spans="1:6" s="48" customFormat="1" ht="12.75" hidden="1">
      <c r="A41" s="56" t="s">
        <v>92</v>
      </c>
      <c r="B41" s="56" t="s">
        <v>119</v>
      </c>
      <c r="C41" s="56" t="s">
        <v>108</v>
      </c>
      <c r="D41" s="53"/>
      <c r="E41" s="53"/>
      <c r="F41" s="58"/>
    </row>
    <row r="42" spans="1:6" s="48" customFormat="1" ht="12.75" hidden="1">
      <c r="A42" s="56" t="s">
        <v>92</v>
      </c>
      <c r="B42" s="56" t="s">
        <v>120</v>
      </c>
      <c r="C42" s="56" t="s">
        <v>109</v>
      </c>
      <c r="D42" s="53"/>
      <c r="E42" s="53"/>
      <c r="F42" s="58"/>
    </row>
    <row r="43" spans="1:6" s="48" customFormat="1" ht="12.75" hidden="1">
      <c r="A43" s="52" t="s">
        <v>92</v>
      </c>
      <c r="B43" s="52" t="s">
        <v>121</v>
      </c>
      <c r="C43" s="52" t="s">
        <v>108</v>
      </c>
      <c r="D43" s="54"/>
      <c r="E43" s="53"/>
      <c r="F43" s="53"/>
    </row>
    <row r="44" spans="1:6" s="48" customFormat="1" ht="12.75" hidden="1">
      <c r="A44" s="52" t="s">
        <v>92</v>
      </c>
      <c r="B44" s="52" t="s">
        <v>121</v>
      </c>
      <c r="C44" s="52" t="s">
        <v>109</v>
      </c>
      <c r="D44" s="54"/>
      <c r="E44" s="53"/>
      <c r="F44" s="53"/>
    </row>
    <row r="45" spans="1:6" s="48" customFormat="1" ht="12.75" hidden="1">
      <c r="A45" s="56" t="s">
        <v>92</v>
      </c>
      <c r="B45" s="56" t="s">
        <v>122</v>
      </c>
      <c r="C45" s="56" t="s">
        <v>109</v>
      </c>
      <c r="D45" s="58"/>
      <c r="E45" s="53"/>
      <c r="F45" s="53"/>
    </row>
    <row r="46" spans="1:6" s="48" customFormat="1" ht="12.75" hidden="1">
      <c r="A46" s="52" t="s">
        <v>92</v>
      </c>
      <c r="B46" s="52" t="s">
        <v>123</v>
      </c>
      <c r="C46" s="52" t="s">
        <v>108</v>
      </c>
      <c r="D46" s="54"/>
      <c r="E46" s="53"/>
      <c r="F46" s="53"/>
    </row>
    <row r="47" spans="1:6" s="48" customFormat="1" ht="12.75" hidden="1">
      <c r="A47" s="52" t="s">
        <v>92</v>
      </c>
      <c r="B47" s="52" t="s">
        <v>124</v>
      </c>
      <c r="C47" s="52" t="s">
        <v>109</v>
      </c>
      <c r="D47" s="54"/>
      <c r="E47" s="53"/>
      <c r="F47" s="53"/>
    </row>
    <row r="48" spans="1:6" s="48" customFormat="1" ht="12.75" hidden="1">
      <c r="A48" s="52" t="s">
        <v>125</v>
      </c>
      <c r="B48" s="52" t="s">
        <v>126</v>
      </c>
      <c r="C48" s="52" t="s">
        <v>104</v>
      </c>
      <c r="D48" s="54"/>
      <c r="E48" s="53"/>
      <c r="F48" s="53"/>
    </row>
    <row r="49" spans="1:6" s="48" customFormat="1" ht="12.75" hidden="1">
      <c r="A49" s="56" t="s">
        <v>94</v>
      </c>
      <c r="B49" s="56" t="s">
        <v>127</v>
      </c>
      <c r="C49" s="56" t="s">
        <v>103</v>
      </c>
      <c r="D49" s="53"/>
      <c r="E49" s="53"/>
      <c r="F49" s="58"/>
    </row>
    <row r="50" spans="1:6" s="48" customFormat="1" ht="12.75" hidden="1">
      <c r="A50" s="56" t="s">
        <v>94</v>
      </c>
      <c r="B50" s="56" t="s">
        <v>127</v>
      </c>
      <c r="C50" s="56" t="s">
        <v>104</v>
      </c>
      <c r="D50" s="53"/>
      <c r="E50" s="53"/>
      <c r="F50" s="58"/>
    </row>
    <row r="51" spans="1:6" s="48" customFormat="1" ht="12.75" hidden="1">
      <c r="A51" s="56" t="s">
        <v>128</v>
      </c>
      <c r="B51" s="56" t="s">
        <v>129</v>
      </c>
      <c r="C51" s="56" t="s">
        <v>104</v>
      </c>
      <c r="D51" s="53"/>
      <c r="E51" s="53"/>
      <c r="F51" s="58"/>
    </row>
    <row r="52" spans="1:6" s="48" customFormat="1" ht="12.75">
      <c r="A52" s="98" t="s">
        <v>98</v>
      </c>
      <c r="B52" s="109"/>
      <c r="C52" s="110"/>
      <c r="D52" s="59">
        <f>SUM(D21:D50)</f>
        <v>0</v>
      </c>
      <c r="E52" s="59">
        <f>SUM(E29:E50)</f>
        <v>0</v>
      </c>
      <c r="F52" s="59">
        <f>SUM(F21:F51)</f>
        <v>61549</v>
      </c>
    </row>
    <row r="53" spans="1:6" ht="12.75">
      <c r="A53" s="93"/>
      <c r="B53" s="94"/>
      <c r="C53" s="94"/>
      <c r="D53" s="94"/>
      <c r="E53" s="94"/>
      <c r="F53" s="95"/>
    </row>
    <row r="54" spans="1:6" s="48" customFormat="1" ht="12.75">
      <c r="A54" s="93" t="s">
        <v>130</v>
      </c>
      <c r="B54" s="94"/>
      <c r="C54" s="94"/>
      <c r="D54" s="95"/>
      <c r="E54" s="96">
        <f>D52+D19</f>
        <v>0</v>
      </c>
      <c r="F54" s="97"/>
    </row>
    <row r="55" spans="1:6" s="48" customFormat="1" ht="12.75">
      <c r="A55" s="93" t="s">
        <v>131</v>
      </c>
      <c r="B55" s="94"/>
      <c r="C55" s="94"/>
      <c r="D55" s="95"/>
      <c r="E55" s="96">
        <f>E52+E19</f>
        <v>0</v>
      </c>
      <c r="F55" s="97"/>
    </row>
    <row r="56" spans="1:6" s="48" customFormat="1" ht="12.75">
      <c r="A56" s="93" t="s">
        <v>132</v>
      </c>
      <c r="B56" s="94"/>
      <c r="C56" s="94"/>
      <c r="D56" s="95"/>
      <c r="E56" s="96">
        <f>F52+F19</f>
        <v>61549</v>
      </c>
      <c r="F56" s="97"/>
    </row>
    <row r="57" spans="1:6" ht="12.75">
      <c r="A57" s="98" t="s">
        <v>43</v>
      </c>
      <c r="B57" s="99"/>
      <c r="C57" s="99"/>
      <c r="D57" s="100"/>
      <c r="E57" s="101">
        <f>E54+E55+E56</f>
        <v>61549</v>
      </c>
      <c r="F57" s="102"/>
    </row>
    <row r="58" spans="1:4" ht="12.75">
      <c r="A58" s="81"/>
      <c r="B58" s="81"/>
      <c r="C58" s="81"/>
      <c r="D58" s="81"/>
    </row>
  </sheetData>
  <sheetProtection/>
  <mergeCells count="19">
    <mergeCell ref="A5:F5"/>
    <mergeCell ref="A7:A8"/>
    <mergeCell ref="B7:B8"/>
    <mergeCell ref="C7:C8"/>
    <mergeCell ref="D7:F7"/>
    <mergeCell ref="A9:F9"/>
    <mergeCell ref="A19:C19"/>
    <mergeCell ref="A20:F20"/>
    <mergeCell ref="A52:C52"/>
    <mergeCell ref="A53:F53"/>
    <mergeCell ref="A54:D54"/>
    <mergeCell ref="E54:F54"/>
    <mergeCell ref="A58:D58"/>
    <mergeCell ref="A55:D55"/>
    <mergeCell ref="E55:F55"/>
    <mergeCell ref="A56:D56"/>
    <mergeCell ref="E56:F56"/>
    <mergeCell ref="A57:D57"/>
    <mergeCell ref="E57:F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WIP</cp:lastModifiedBy>
  <cp:lastPrinted>2016-04-18T10:02:44Z</cp:lastPrinted>
  <dcterms:created xsi:type="dcterms:W3CDTF">2015-04-24T09:07:00Z</dcterms:created>
  <dcterms:modified xsi:type="dcterms:W3CDTF">2016-05-23T07:10:07Z</dcterms:modified>
  <cp:category/>
  <cp:version/>
  <cp:contentType/>
  <cp:contentStatus/>
</cp:coreProperties>
</file>